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firstSheet="1" activeTab="2"/>
  </bookViews>
  <sheets>
    <sheet name="2 класс" sheetId="1" state="hidden" r:id="rId1"/>
    <sheet name="3 класс" sheetId="2" r:id="rId2"/>
    <sheet name="4 класс " sheetId="3" r:id="rId3"/>
  </sheets>
  <definedNames>
    <definedName name="_xlnm._FilterDatabase" localSheetId="1" hidden="1">'3 класс'!$A$9:$O$45</definedName>
    <definedName name="_xlnm._FilterDatabase" localSheetId="2" hidden="1">'4 класс '!$A$8:$P$63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<sst xmlns="http://schemas.openxmlformats.org/spreadsheetml/2006/main" count="670" uniqueCount="257">
  <si>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</si>
  <si>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</si>
  <si>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</si>
  <si>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</si>
  <si>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</si>
  <si>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</si>
  <si>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</si>
  <si>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</si>
  <si>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</si>
  <si>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</si>
  <si>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</si>
  <si>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</si>
  <si>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</si>
  <si>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</si>
  <si>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t>Максимальное кол - во баллов</t>
  </si>
  <si>
    <t>АНГЛИЙИСКИЙ ЯЗЫК</t>
  </si>
  <si>
    <t>10.10.2022</t>
  </si>
  <si>
    <t>Максимальное кол - во баллов 38</t>
  </si>
  <si>
    <t>Смирнов</t>
  </si>
  <si>
    <t>Артём</t>
  </si>
  <si>
    <t>да</t>
  </si>
  <si>
    <t>Борисова</t>
  </si>
  <si>
    <t>Александра</t>
  </si>
  <si>
    <t>Сергеевна</t>
  </si>
  <si>
    <t>Михайловна</t>
  </si>
  <si>
    <t>2 (3)</t>
  </si>
  <si>
    <t>Лебедев</t>
  </si>
  <si>
    <t>Всеволод</t>
  </si>
  <si>
    <t>Олегович</t>
  </si>
  <si>
    <t>м</t>
  </si>
  <si>
    <t>Полина</t>
  </si>
  <si>
    <t>ж</t>
  </si>
  <si>
    <t>Александрович</t>
  </si>
  <si>
    <t>Никита</t>
  </si>
  <si>
    <t>Андреевич</t>
  </si>
  <si>
    <t>Екатерина</t>
  </si>
  <si>
    <t>Александровна</t>
  </si>
  <si>
    <t>Антонович</t>
  </si>
  <si>
    <t>София</t>
  </si>
  <si>
    <t>Елизавета</t>
  </si>
  <si>
    <t>Алексеевна</t>
  </si>
  <si>
    <t>Анна</t>
  </si>
  <si>
    <t>Ивановна</t>
  </si>
  <si>
    <t>Тимофей</t>
  </si>
  <si>
    <t>Дмитрий</t>
  </si>
  <si>
    <t>Дарья</t>
  </si>
  <si>
    <t>Дмитриевна</t>
  </si>
  <si>
    <t>Валерия</t>
  </si>
  <si>
    <t>Денисовна</t>
  </si>
  <si>
    <t>Денис</t>
  </si>
  <si>
    <t>Дмитриевич</t>
  </si>
  <si>
    <t>Максим</t>
  </si>
  <si>
    <t>Юрьевна</t>
  </si>
  <si>
    <t>Варвара</t>
  </si>
  <si>
    <t>Николаевна</t>
  </si>
  <si>
    <t>Кристина</t>
  </si>
  <si>
    <t>Владимировна</t>
  </si>
  <si>
    <t>Александр</t>
  </si>
  <si>
    <t>Алиса</t>
  </si>
  <si>
    <t>Роман</t>
  </si>
  <si>
    <t>Арсений</t>
  </si>
  <si>
    <t>Георгий</t>
  </si>
  <si>
    <t>Кирилл</t>
  </si>
  <si>
    <t>Милана</t>
  </si>
  <si>
    <t>Романовна</t>
  </si>
  <si>
    <t>Макар</t>
  </si>
  <si>
    <t>Денисович</t>
  </si>
  <si>
    <t>Марк</t>
  </si>
  <si>
    <t>Игоревич</t>
  </si>
  <si>
    <t>Сергей</t>
  </si>
  <si>
    <t>Юлия</t>
  </si>
  <si>
    <t>Алексей</t>
  </si>
  <si>
    <t>Артемович</t>
  </si>
  <si>
    <t>Юрий</t>
  </si>
  <si>
    <t>Мария</t>
  </si>
  <si>
    <t>Егор</t>
  </si>
  <si>
    <t>Даниил</t>
  </si>
  <si>
    <t>Петр</t>
  </si>
  <si>
    <t>Гриценко</t>
  </si>
  <si>
    <t>Ярослав</t>
  </si>
  <si>
    <t>Софья</t>
  </si>
  <si>
    <t>Владислав</t>
  </si>
  <si>
    <t>Алёна</t>
  </si>
  <si>
    <t>Сулоев</t>
  </si>
  <si>
    <t>Илья</t>
  </si>
  <si>
    <t>Татьяна</t>
  </si>
  <si>
    <t>Ольга</t>
  </si>
  <si>
    <t>Пронин</t>
  </si>
  <si>
    <t>Арина</t>
  </si>
  <si>
    <t>Кукаева</t>
  </si>
  <si>
    <t>Надежда</t>
  </si>
  <si>
    <t>Смотров</t>
  </si>
  <si>
    <t>Седова</t>
  </si>
  <si>
    <t>Евтушевский</t>
  </si>
  <si>
    <t>Ильинична</t>
  </si>
  <si>
    <t>Константинович</t>
  </si>
  <si>
    <t>Артемовна</t>
  </si>
  <si>
    <t>Олег</t>
  </si>
  <si>
    <t>Виктория</t>
  </si>
  <si>
    <t>Глеб</t>
  </si>
  <si>
    <t>Семен</t>
  </si>
  <si>
    <t xml:space="preserve">Болотова  </t>
  </si>
  <si>
    <t>Агния</t>
  </si>
  <si>
    <t>Ева</t>
  </si>
  <si>
    <t>Степан</t>
  </si>
  <si>
    <t>Маргарита</t>
  </si>
  <si>
    <t>Емелин</t>
  </si>
  <si>
    <t>Ника</t>
  </si>
  <si>
    <t>Яромир</t>
  </si>
  <si>
    <t xml:space="preserve">Андреева </t>
  </si>
  <si>
    <t>Грошева</t>
  </si>
  <si>
    <t>Гучина</t>
  </si>
  <si>
    <t>Москаленко</t>
  </si>
  <si>
    <t>Кучумова</t>
  </si>
  <si>
    <t>Мохаммад</t>
  </si>
  <si>
    <t>Наима</t>
  </si>
  <si>
    <t>Бровский</t>
  </si>
  <si>
    <t>Юрьевич</t>
  </si>
  <si>
    <t>Галкин</t>
  </si>
  <si>
    <t>Горев</t>
  </si>
  <si>
    <t>Фадеев</t>
  </si>
  <si>
    <t>Моховикова</t>
  </si>
  <si>
    <t>Корж</t>
  </si>
  <si>
    <t>Наталья</t>
  </si>
  <si>
    <t>Жижка</t>
  </si>
  <si>
    <t>Виолетта</t>
  </si>
  <si>
    <t>Чикина</t>
  </si>
  <si>
    <t>Смирнова</t>
  </si>
  <si>
    <t xml:space="preserve">Етчина </t>
  </si>
  <si>
    <t>Кузнецова</t>
  </si>
  <si>
    <t>Кирсанова</t>
  </si>
  <si>
    <t>Привезенцев</t>
  </si>
  <si>
    <t>Виктор</t>
  </si>
  <si>
    <t>Вячеслав</t>
  </si>
  <si>
    <t>ИНТЕРДОМ</t>
  </si>
  <si>
    <t>Васильев</t>
  </si>
  <si>
    <t>Исаева</t>
  </si>
  <si>
    <t>Диана</t>
  </si>
  <si>
    <t>Мочалова</t>
  </si>
  <si>
    <t>Анатольевна</t>
  </si>
  <si>
    <t>Мухиев</t>
  </si>
  <si>
    <t>Альберт</t>
  </si>
  <si>
    <t>Радикович</t>
  </si>
  <si>
    <t>Разумов</t>
  </si>
  <si>
    <t>Сазанович</t>
  </si>
  <si>
    <t>НОВАЯ ШКОЛА</t>
  </si>
  <si>
    <t>Руслановна</t>
  </si>
  <si>
    <t>ГАРМОНИЯ</t>
  </si>
  <si>
    <t>Зайцев</t>
  </si>
  <si>
    <t>Оливия</t>
  </si>
  <si>
    <t>Хмельнов</t>
  </si>
  <si>
    <t>Щетинин</t>
  </si>
  <si>
    <t>Алпатов</t>
  </si>
  <si>
    <t>Молканова</t>
  </si>
  <si>
    <t>Вячеславовна</t>
  </si>
  <si>
    <t>Лилия</t>
  </si>
  <si>
    <t>Григорий</t>
  </si>
  <si>
    <t>Крисанов</t>
  </si>
  <si>
    <t xml:space="preserve">Тимофей </t>
  </si>
  <si>
    <t>Малыгина</t>
  </si>
  <si>
    <t>Павлычева</t>
  </si>
  <si>
    <t>Сычева</t>
  </si>
  <si>
    <t>Дедюхин</t>
  </si>
  <si>
    <t>Киселёва</t>
  </si>
  <si>
    <t>Костерин</t>
  </si>
  <si>
    <t xml:space="preserve">Кручинин </t>
  </si>
  <si>
    <t>Костаков</t>
  </si>
  <si>
    <t>Захарычев</t>
  </si>
  <si>
    <t>Скиданов</t>
  </si>
  <si>
    <t>Полумискова</t>
  </si>
  <si>
    <t>Барышников</t>
  </si>
  <si>
    <t>Крохмаль</t>
  </si>
  <si>
    <t>Развалова</t>
  </si>
  <si>
    <t>Бадаева</t>
  </si>
  <si>
    <t>Нелли</t>
  </si>
  <si>
    <t>Воронова</t>
  </si>
  <si>
    <t>Жерехов</t>
  </si>
  <si>
    <t xml:space="preserve">Голубев </t>
  </si>
  <si>
    <t>Кокурина</t>
  </si>
  <si>
    <t xml:space="preserve">Еремица </t>
  </si>
  <si>
    <t>Артемий</t>
  </si>
  <si>
    <t xml:space="preserve">Лемехова  </t>
  </si>
  <si>
    <t xml:space="preserve">Неткачева </t>
  </si>
  <si>
    <t>Инна</t>
  </si>
  <si>
    <t>Куликова</t>
  </si>
  <si>
    <t xml:space="preserve">Елизавета </t>
  </si>
  <si>
    <t>Колюшева</t>
  </si>
  <si>
    <t>Калиганова</t>
  </si>
  <si>
    <t>Анжелика</t>
  </si>
  <si>
    <t>Аверьянова</t>
  </si>
  <si>
    <t>Вахтинский</t>
  </si>
  <si>
    <t>Гармидер</t>
  </si>
  <si>
    <t>Соцков</t>
  </si>
  <si>
    <t>Литвяков</t>
  </si>
  <si>
    <t xml:space="preserve">Фомин </t>
  </si>
  <si>
    <t>Трофимова</t>
  </si>
  <si>
    <t>Исток</t>
  </si>
  <si>
    <t>Серёдкина</t>
  </si>
  <si>
    <t xml:space="preserve">Кира </t>
  </si>
  <si>
    <t xml:space="preserve">Лекечинскас </t>
  </si>
  <si>
    <t xml:space="preserve">Бегун </t>
  </si>
  <si>
    <t>Берулава</t>
  </si>
  <si>
    <t>Екатерине</t>
  </si>
  <si>
    <t>Гарнова</t>
  </si>
  <si>
    <t>Солдатенко</t>
  </si>
  <si>
    <t>Мастерова</t>
  </si>
  <si>
    <t>Капустин</t>
  </si>
  <si>
    <t>Максимальное кол - во баллов 54</t>
  </si>
  <si>
    <t>Муршудова</t>
  </si>
  <si>
    <t xml:space="preserve">Самира </t>
  </si>
  <si>
    <t>Рагимовна</t>
  </si>
  <si>
    <t>Шалашов</t>
  </si>
  <si>
    <t xml:space="preserve"> Клим</t>
  </si>
  <si>
    <t>Тарасовская</t>
  </si>
  <si>
    <t xml:space="preserve">Самохина </t>
  </si>
  <si>
    <t xml:space="preserve">согласие </t>
  </si>
  <si>
    <t>статус</t>
  </si>
  <si>
    <t>28.02.2023</t>
  </si>
  <si>
    <t>Муниципальный</t>
  </si>
  <si>
    <t>№1 (5 балл</t>
  </si>
  <si>
    <t>№2 (5 балл)</t>
  </si>
  <si>
    <t>№3 (5 балл)</t>
  </si>
  <si>
    <t>№4 (5 балл)</t>
  </si>
  <si>
    <t>№5 (10 балл)</t>
  </si>
  <si>
    <t>№6 (8 балл)</t>
  </si>
  <si>
    <t>Гаджиева</t>
  </si>
  <si>
    <t>Патимат</t>
  </si>
  <si>
    <t>вне конкурса</t>
  </si>
  <si>
    <t>ЦРДО</t>
  </si>
  <si>
    <t>Колесников</t>
  </si>
  <si>
    <t xml:space="preserve">Мамонтова </t>
  </si>
  <si>
    <t>№1 (5 балл)</t>
  </si>
  <si>
    <t>№4 (5 балл</t>
  </si>
  <si>
    <t>№5 (9 балл)</t>
  </si>
  <si>
    <t>№6 (7 балл)</t>
  </si>
  <si>
    <t>№7 (10 балл)</t>
  </si>
  <si>
    <t>№8 (8 балл)</t>
  </si>
  <si>
    <t>1,5</t>
  </si>
  <si>
    <t>5</t>
  </si>
  <si>
    <t>4,5</t>
  </si>
  <si>
    <t>8</t>
  </si>
  <si>
    <t>0</t>
  </si>
  <si>
    <t>3</t>
  </si>
  <si>
    <t>2,5</t>
  </si>
  <si>
    <t>2</t>
  </si>
  <si>
    <t>4</t>
  </si>
  <si>
    <t>0,5</t>
  </si>
  <si>
    <t>1</t>
  </si>
  <si>
    <t>6</t>
  </si>
  <si>
    <t>Костюк</t>
  </si>
  <si>
    <t>Демид</t>
  </si>
  <si>
    <t>призер</t>
  </si>
  <si>
    <t xml:space="preserve">победитель </t>
  </si>
  <si>
    <t xml:space="preserve">призер </t>
  </si>
  <si>
    <t xml:space="preserve">участник </t>
  </si>
  <si>
    <t>участник</t>
  </si>
  <si>
    <t>ИТОГОВЫЙ ПРОТОКОЛ ОЛИМПИАДЫ ДЛЯ УЧАЩИХСЯ НАЧАЛЬНОЙ СТУПЕНИ ОБРАЗОВАНИЯ И ДОШКОЛЬНИКОВ "ТУРНИР СМЕШАРИКОВ"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</si>
</sst>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5" fillId="0" borderId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/>
      <protection locked="0"/>
    </xf>
    <xf numFmtId="0" fontId="52" fillId="0" borderId="10" xfId="56" applyNumberFormat="1" applyFont="1" applyFill="1" applyBorder="1" applyAlignment="1" applyProtection="1">
      <alignment horizontal="center" vertical="center" wrapText="1"/>
      <protection/>
    </xf>
    <xf numFmtId="49" fontId="52" fillId="0" borderId="10" xfId="56" applyNumberFormat="1" applyFont="1" applyFill="1" applyBorder="1" applyAlignment="1" applyProtection="1">
      <alignment horizontal="center" vertical="center" wrapText="1"/>
      <protection/>
    </xf>
    <xf numFmtId="49" fontId="52" fillId="0" borderId="10" xfId="56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52" fillId="0" borderId="0" xfId="0" applyNumberFormat="1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53" fillId="33" borderId="10" xfId="58" applyFont="1" applyFill="1" applyBorder="1" applyAlignment="1">
      <alignment horizontal="center" vertical="center"/>
      <protection/>
    </xf>
    <xf numFmtId="0" fontId="53" fillId="33" borderId="10" xfId="58" applyFont="1" applyFill="1" applyBorder="1" applyAlignment="1">
      <alignment horizontal="left" vertical="center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/>
      <protection/>
    </xf>
    <xf numFmtId="0" fontId="1" fillId="33" borderId="10" xfId="64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left" vertical="center"/>
      <protection/>
    </xf>
    <xf numFmtId="0" fontId="1" fillId="33" borderId="10" xfId="64" applyFont="1" applyFill="1" applyBorder="1" applyAlignment="1">
      <alignment horizontal="left" vertic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3" fillId="0" borderId="10" xfId="58" applyFont="1" applyFill="1" applyBorder="1" applyAlignment="1">
      <alignment horizontal="center" vertical="center"/>
      <protection/>
    </xf>
    <xf numFmtId="0" fontId="53" fillId="0" borderId="10" xfId="5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NumberFormat="1" applyFont="1" applyBorder="1" applyAlignment="1">
      <alignment horizontal="left" vertical="center"/>
      <protection/>
    </xf>
    <xf numFmtId="0" fontId="1" fillId="0" borderId="10" xfId="58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Border="1" applyAlignment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8" applyFont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left" vertical="center" wrapText="1"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57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0" applyFont="1" applyBorder="1" applyAlignment="1">
      <alignment horizontal="center"/>
      <protection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left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left" vertical="center"/>
      <protection/>
    </xf>
    <xf numFmtId="0" fontId="1" fillId="0" borderId="10" xfId="58" applyFont="1" applyBorder="1" applyAlignment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60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0" borderId="0" xfId="58" applyNumberFormat="1" applyFont="1" applyBorder="1" applyAlignment="1">
      <alignment horizontal="center" vertical="center"/>
      <protection/>
    </xf>
    <xf numFmtId="0" fontId="1" fillId="34" borderId="10" xfId="58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53" fillId="33" borderId="10" xfId="57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3 2" xfId="59"/>
    <cellStyle name="Обычный 3" xfId="60"/>
    <cellStyle name="Обычный 3 2" xfId="61"/>
    <cellStyle name="Обычный 3 3" xfId="62"/>
    <cellStyle name="Обычный 3 4" xfId="63"/>
    <cellStyle name="Обычный 4" xfId="64"/>
    <cellStyle name="Обычный 5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0" customWidth="1"/>
    <col min="4" max="4" width="27.875" style="0" customWidth="1"/>
    <col min="5" max="5" width="21.375" style="0" customWidth="1"/>
    <col min="6" max="6" width="7.875" style="0" customWidth="1"/>
    <col min="7" max="8" width="13.50390625" style="0" bestFit="1" customWidth="1"/>
    <col min="9" max="9" width="16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4" spans="1:4" ht="47.25">
      <c r="A4" s="6" t="s">
        <v>0</v>
      </c>
      <c r="B4" s="8" t="s">
        <v>16</v>
      </c>
      <c r="C4" s="14" t="s">
        <v>14</v>
      </c>
      <c r="D4" s="13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15</v>
      </c>
    </row>
    <row r="8" spans="1:9" ht="30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12</v>
      </c>
    </row>
    <row r="9" spans="1:9" ht="15">
      <c r="A9" s="10"/>
      <c r="B9" s="10"/>
      <c r="C9" s="11"/>
      <c r="D9" s="11"/>
      <c r="E9" s="11"/>
      <c r="F9" s="11"/>
      <c r="G9" s="10"/>
      <c r="H9" s="12"/>
      <c r="I9" s="5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16" customWidth="1"/>
    <col min="4" max="4" width="17.625" style="16" customWidth="1"/>
    <col min="5" max="5" width="18.625" style="16" customWidth="1"/>
    <col min="6" max="6" width="5.125" style="0" bestFit="1" customWidth="1"/>
    <col min="7" max="12" width="5.125" style="0" customWidth="1"/>
    <col min="13" max="13" width="13.50390625" style="0" bestFit="1" customWidth="1"/>
    <col min="14" max="14" width="16.50390625" style="0" customWidth="1"/>
    <col min="15" max="15" width="23.00390625" style="0" customWidth="1"/>
  </cols>
  <sheetData>
    <row r="1" ht="12.75"/>
    <row r="2" spans="2:5" s="100" customFormat="1" ht="15.75">
      <c r="B2" s="100" t="s">
        <v>256</v>
      </c>
      <c r="C2" s="101"/>
      <c r="D2" s="101"/>
      <c r="E2" s="101"/>
    </row>
    <row r="3" ht="12.75"/>
    <row r="4" ht="12.75"/>
    <row r="5" spans="1:4" ht="47.25">
      <c r="A5" s="6" t="s">
        <v>0</v>
      </c>
      <c r="B5" s="8" t="s">
        <v>217</v>
      </c>
      <c r="C5" s="18" t="s">
        <v>17</v>
      </c>
      <c r="D5" s="15"/>
    </row>
    <row r="6" spans="1:2" ht="15.75">
      <c r="A6" s="1" t="s">
        <v>1</v>
      </c>
      <c r="B6" s="2" t="s">
        <v>218</v>
      </c>
    </row>
    <row r="7" spans="1:2" ht="15">
      <c r="A7" s="1" t="s">
        <v>3</v>
      </c>
      <c r="B7" s="9" t="s">
        <v>15</v>
      </c>
    </row>
    <row r="9" spans="1:15" ht="140.25">
      <c r="A9" s="3" t="s">
        <v>4</v>
      </c>
      <c r="B9" s="3" t="s">
        <v>5</v>
      </c>
      <c r="C9" s="17" t="s">
        <v>6</v>
      </c>
      <c r="D9" s="17" t="s">
        <v>7</v>
      </c>
      <c r="E9" s="17" t="s">
        <v>8</v>
      </c>
      <c r="F9" s="3" t="s">
        <v>9</v>
      </c>
      <c r="G9" s="3" t="s">
        <v>219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224</v>
      </c>
      <c r="M9" s="3" t="s">
        <v>10</v>
      </c>
      <c r="N9" s="3" t="s">
        <v>13</v>
      </c>
      <c r="O9" s="89" t="s">
        <v>216</v>
      </c>
    </row>
    <row r="10" spans="1:15" ht="15" customHeight="1">
      <c r="A10" s="52">
        <v>21</v>
      </c>
      <c r="B10" s="65">
        <v>3</v>
      </c>
      <c r="C10" s="66" t="s">
        <v>171</v>
      </c>
      <c r="D10" s="66" t="s">
        <v>149</v>
      </c>
      <c r="E10" s="66" t="s">
        <v>56</v>
      </c>
      <c r="F10" s="65" t="s">
        <v>31</v>
      </c>
      <c r="G10" s="65">
        <v>2</v>
      </c>
      <c r="H10" s="73">
        <v>5</v>
      </c>
      <c r="I10" s="65">
        <v>5</v>
      </c>
      <c r="J10" s="65">
        <v>5</v>
      </c>
      <c r="K10" s="65">
        <v>9</v>
      </c>
      <c r="L10" s="65">
        <v>8</v>
      </c>
      <c r="M10" s="65">
        <f aca="true" t="shared" si="0" ref="M10:M19">SUM(G10:L10)</f>
        <v>34</v>
      </c>
      <c r="N10" s="65" t="s">
        <v>20</v>
      </c>
      <c r="O10" s="47" t="s">
        <v>252</v>
      </c>
    </row>
    <row r="11" spans="1:15" ht="15" customHeight="1">
      <c r="A11" s="67">
        <v>30</v>
      </c>
      <c r="B11" s="67">
        <v>3</v>
      </c>
      <c r="C11" s="68" t="s">
        <v>101</v>
      </c>
      <c r="D11" s="68" t="s">
        <v>102</v>
      </c>
      <c r="E11" s="68" t="s">
        <v>42</v>
      </c>
      <c r="F11" s="69" t="s">
        <v>31</v>
      </c>
      <c r="G11" s="69">
        <v>3.5</v>
      </c>
      <c r="H11" s="69">
        <v>5</v>
      </c>
      <c r="I11" s="69">
        <v>5</v>
      </c>
      <c r="J11" s="69">
        <v>4.5</v>
      </c>
      <c r="K11" s="69">
        <v>7</v>
      </c>
      <c r="L11" s="69">
        <v>7</v>
      </c>
      <c r="M11" s="65">
        <f t="shared" si="0"/>
        <v>32</v>
      </c>
      <c r="N11" s="65" t="s">
        <v>20</v>
      </c>
      <c r="O11" s="47" t="s">
        <v>253</v>
      </c>
    </row>
    <row r="12" spans="1:15" ht="15" customHeight="1">
      <c r="A12" s="52">
        <v>21</v>
      </c>
      <c r="B12" s="65">
        <v>3</v>
      </c>
      <c r="C12" s="66" t="s">
        <v>169</v>
      </c>
      <c r="D12" s="66" t="s">
        <v>98</v>
      </c>
      <c r="E12" s="66" t="s">
        <v>46</v>
      </c>
      <c r="F12" s="65" t="s">
        <v>31</v>
      </c>
      <c r="G12" s="65">
        <v>3.5</v>
      </c>
      <c r="H12" s="65">
        <v>5</v>
      </c>
      <c r="I12" s="65">
        <v>5</v>
      </c>
      <c r="J12" s="65">
        <v>5</v>
      </c>
      <c r="K12" s="65">
        <v>5.5</v>
      </c>
      <c r="L12" s="65">
        <v>8</v>
      </c>
      <c r="M12" s="65">
        <f t="shared" si="0"/>
        <v>32</v>
      </c>
      <c r="N12" s="65" t="s">
        <v>20</v>
      </c>
      <c r="O12" s="47" t="s">
        <v>253</v>
      </c>
    </row>
    <row r="13" spans="1:15" ht="15" customHeight="1">
      <c r="A13" s="65">
        <v>3</v>
      </c>
      <c r="B13" s="65">
        <v>3</v>
      </c>
      <c r="C13" s="66" t="s">
        <v>153</v>
      </c>
      <c r="D13" s="66" t="s">
        <v>80</v>
      </c>
      <c r="E13" s="66" t="s">
        <v>146</v>
      </c>
      <c r="F13" s="65" t="s">
        <v>31</v>
      </c>
      <c r="G13" s="65">
        <v>3</v>
      </c>
      <c r="H13" s="65">
        <v>4.5</v>
      </c>
      <c r="I13" s="65">
        <v>5</v>
      </c>
      <c r="J13" s="65">
        <v>4.5</v>
      </c>
      <c r="K13" s="65">
        <v>8</v>
      </c>
      <c r="L13" s="65">
        <v>6</v>
      </c>
      <c r="M13" s="65">
        <f t="shared" si="0"/>
        <v>31</v>
      </c>
      <c r="N13" s="77" t="s">
        <v>20</v>
      </c>
      <c r="O13" s="47" t="s">
        <v>253</v>
      </c>
    </row>
    <row r="14" spans="1:15" ht="15" customHeight="1">
      <c r="A14" s="88" t="s">
        <v>147</v>
      </c>
      <c r="B14" s="88">
        <v>3</v>
      </c>
      <c r="C14" s="72" t="s">
        <v>148</v>
      </c>
      <c r="D14" s="72" t="s">
        <v>51</v>
      </c>
      <c r="E14" s="72" t="s">
        <v>50</v>
      </c>
      <c r="F14" s="71" t="s">
        <v>29</v>
      </c>
      <c r="G14" s="71">
        <v>3.5</v>
      </c>
      <c r="H14" s="71">
        <v>5</v>
      </c>
      <c r="I14" s="71">
        <v>5</v>
      </c>
      <c r="J14" s="71">
        <v>5</v>
      </c>
      <c r="K14" s="71">
        <v>1.5</v>
      </c>
      <c r="L14" s="71">
        <v>8</v>
      </c>
      <c r="M14" s="65">
        <f t="shared" si="0"/>
        <v>28</v>
      </c>
      <c r="N14" s="77" t="s">
        <v>20</v>
      </c>
      <c r="O14" s="47" t="s">
        <v>253</v>
      </c>
    </row>
    <row r="15" spans="1:15" ht="15" customHeight="1">
      <c r="A15" s="65">
        <v>21</v>
      </c>
      <c r="B15" s="65">
        <v>3</v>
      </c>
      <c r="C15" s="66" t="s">
        <v>177</v>
      </c>
      <c r="D15" s="66" t="s">
        <v>108</v>
      </c>
      <c r="E15" s="66" t="s">
        <v>50</v>
      </c>
      <c r="F15" s="65" t="s">
        <v>29</v>
      </c>
      <c r="G15" s="65">
        <v>2.5</v>
      </c>
      <c r="H15" s="65">
        <v>5</v>
      </c>
      <c r="I15" s="65">
        <v>5</v>
      </c>
      <c r="J15" s="65">
        <v>5</v>
      </c>
      <c r="K15" s="65">
        <v>1.5</v>
      </c>
      <c r="L15" s="65">
        <v>8</v>
      </c>
      <c r="M15" s="65">
        <f t="shared" si="0"/>
        <v>27</v>
      </c>
      <c r="N15" s="65" t="s">
        <v>20</v>
      </c>
      <c r="O15" s="47" t="s">
        <v>253</v>
      </c>
    </row>
    <row r="16" spans="1:15" ht="15" customHeight="1">
      <c r="A16" s="65">
        <v>21</v>
      </c>
      <c r="B16" s="65">
        <v>3</v>
      </c>
      <c r="C16" s="66" t="s">
        <v>175</v>
      </c>
      <c r="D16" s="66" t="s">
        <v>107</v>
      </c>
      <c r="E16" s="66" t="s">
        <v>36</v>
      </c>
      <c r="F16" s="65" t="s">
        <v>31</v>
      </c>
      <c r="G16" s="65">
        <v>2.5</v>
      </c>
      <c r="H16" s="65">
        <v>5</v>
      </c>
      <c r="I16" s="65">
        <v>5</v>
      </c>
      <c r="J16" s="65">
        <v>5</v>
      </c>
      <c r="K16" s="65">
        <v>3</v>
      </c>
      <c r="L16" s="65">
        <v>6</v>
      </c>
      <c r="M16" s="65">
        <f t="shared" si="0"/>
        <v>26.5</v>
      </c>
      <c r="N16" s="65" t="s">
        <v>20</v>
      </c>
      <c r="O16" s="47" t="s">
        <v>251</v>
      </c>
    </row>
    <row r="17" spans="1:15" ht="15" customHeight="1">
      <c r="A17" s="65">
        <v>21</v>
      </c>
      <c r="B17" s="52">
        <v>3</v>
      </c>
      <c r="C17" s="66" t="s">
        <v>173</v>
      </c>
      <c r="D17" s="66" t="s">
        <v>174</v>
      </c>
      <c r="E17" s="66" t="s">
        <v>48</v>
      </c>
      <c r="F17" s="65" t="s">
        <v>31</v>
      </c>
      <c r="G17" s="65">
        <v>2</v>
      </c>
      <c r="H17" s="65">
        <v>4</v>
      </c>
      <c r="I17" s="65">
        <v>5</v>
      </c>
      <c r="J17" s="65">
        <v>4.5</v>
      </c>
      <c r="K17" s="65">
        <v>3</v>
      </c>
      <c r="L17" s="65">
        <v>7</v>
      </c>
      <c r="M17" s="65">
        <f t="shared" si="0"/>
        <v>25.5</v>
      </c>
      <c r="N17" s="65" t="s">
        <v>20</v>
      </c>
      <c r="O17" s="47" t="s">
        <v>255</v>
      </c>
    </row>
    <row r="18" spans="1:15" ht="15" customHeight="1">
      <c r="A18" s="65">
        <v>21</v>
      </c>
      <c r="B18" s="52">
        <v>3</v>
      </c>
      <c r="C18" s="66" t="s">
        <v>176</v>
      </c>
      <c r="D18" s="66" t="s">
        <v>100</v>
      </c>
      <c r="E18" s="66" t="s">
        <v>37</v>
      </c>
      <c r="F18" s="65" t="s">
        <v>29</v>
      </c>
      <c r="G18" s="65">
        <v>2</v>
      </c>
      <c r="H18" s="65">
        <v>5</v>
      </c>
      <c r="I18" s="65">
        <v>4</v>
      </c>
      <c r="J18" s="65">
        <v>4.5</v>
      </c>
      <c r="K18" s="65">
        <v>3</v>
      </c>
      <c r="L18" s="65">
        <v>7</v>
      </c>
      <c r="M18" s="65">
        <f t="shared" si="0"/>
        <v>25.5</v>
      </c>
      <c r="N18" s="65" t="s">
        <v>20</v>
      </c>
      <c r="O18" s="47" t="s">
        <v>255</v>
      </c>
    </row>
    <row r="19" spans="1:15" ht="16.5" customHeight="1">
      <c r="A19" s="65">
        <v>21</v>
      </c>
      <c r="B19" s="52">
        <v>3</v>
      </c>
      <c r="C19" s="66" t="s">
        <v>172</v>
      </c>
      <c r="D19" s="66" t="s">
        <v>30</v>
      </c>
      <c r="E19" s="66" t="s">
        <v>64</v>
      </c>
      <c r="F19" s="65" t="s">
        <v>31</v>
      </c>
      <c r="G19" s="65">
        <v>2</v>
      </c>
      <c r="H19" s="65">
        <v>5</v>
      </c>
      <c r="I19" s="65">
        <v>4</v>
      </c>
      <c r="J19" s="65">
        <v>4.5</v>
      </c>
      <c r="K19" s="65">
        <v>2</v>
      </c>
      <c r="L19" s="65">
        <v>8</v>
      </c>
      <c r="M19" s="65">
        <f t="shared" si="0"/>
        <v>25.5</v>
      </c>
      <c r="N19" s="65" t="s">
        <v>20</v>
      </c>
      <c r="O19" s="47" t="s">
        <v>255</v>
      </c>
    </row>
    <row r="20" spans="1:15" ht="15" customHeight="1">
      <c r="A20" s="52">
        <v>7</v>
      </c>
      <c r="B20" s="52">
        <v>3</v>
      </c>
      <c r="C20" s="75" t="s">
        <v>161</v>
      </c>
      <c r="D20" s="75" t="s">
        <v>47</v>
      </c>
      <c r="E20" s="75" t="s">
        <v>94</v>
      </c>
      <c r="F20" s="76" t="s">
        <v>31</v>
      </c>
      <c r="G20" s="76" t="s">
        <v>237</v>
      </c>
      <c r="H20" s="76" t="s">
        <v>238</v>
      </c>
      <c r="I20" s="76" t="s">
        <v>238</v>
      </c>
      <c r="J20" s="76" t="s">
        <v>239</v>
      </c>
      <c r="K20" s="76" t="s">
        <v>237</v>
      </c>
      <c r="L20" s="76" t="s">
        <v>240</v>
      </c>
      <c r="M20" s="65">
        <v>25.5</v>
      </c>
      <c r="N20" s="65" t="s">
        <v>20</v>
      </c>
      <c r="O20" s="47" t="s">
        <v>255</v>
      </c>
    </row>
    <row r="21" spans="1:15" ht="15" customHeight="1">
      <c r="A21" s="73">
        <v>33</v>
      </c>
      <c r="B21" s="73">
        <v>3</v>
      </c>
      <c r="C21" s="78" t="s">
        <v>106</v>
      </c>
      <c r="D21" s="78" t="s">
        <v>104</v>
      </c>
      <c r="E21" s="78" t="s">
        <v>32</v>
      </c>
      <c r="F21" s="73" t="s">
        <v>29</v>
      </c>
      <c r="G21" s="73">
        <v>1.5</v>
      </c>
      <c r="H21" s="73">
        <v>4</v>
      </c>
      <c r="I21" s="73">
        <v>4</v>
      </c>
      <c r="J21" s="73">
        <v>4.5</v>
      </c>
      <c r="K21" s="73">
        <v>5</v>
      </c>
      <c r="L21" s="73">
        <v>6</v>
      </c>
      <c r="M21" s="65">
        <f>SUM(G21:L21)</f>
        <v>25</v>
      </c>
      <c r="N21" s="65" t="s">
        <v>20</v>
      </c>
      <c r="O21" s="47" t="s">
        <v>255</v>
      </c>
    </row>
    <row r="22" spans="1:15" ht="15" customHeight="1">
      <c r="A22" s="73">
        <v>67</v>
      </c>
      <c r="B22" s="73">
        <v>3</v>
      </c>
      <c r="C22" s="82" t="s">
        <v>194</v>
      </c>
      <c r="D22" s="78" t="s">
        <v>44</v>
      </c>
      <c r="E22" s="78" t="s">
        <v>34</v>
      </c>
      <c r="F22" s="73" t="s">
        <v>29</v>
      </c>
      <c r="G22" s="73">
        <v>0.5</v>
      </c>
      <c r="H22" s="73">
        <v>5</v>
      </c>
      <c r="I22" s="73">
        <v>5</v>
      </c>
      <c r="J22" s="73">
        <v>4.5</v>
      </c>
      <c r="K22" s="73">
        <v>1.5</v>
      </c>
      <c r="L22" s="73">
        <v>8</v>
      </c>
      <c r="M22" s="65">
        <f>SUM(G22:L22)</f>
        <v>24.5</v>
      </c>
      <c r="N22" s="77" t="s">
        <v>20</v>
      </c>
      <c r="O22" s="47" t="s">
        <v>255</v>
      </c>
    </row>
    <row r="23" spans="1:15" ht="15" customHeight="1">
      <c r="A23" s="70">
        <v>44</v>
      </c>
      <c r="B23" s="71">
        <v>3</v>
      </c>
      <c r="C23" s="72" t="s">
        <v>187</v>
      </c>
      <c r="D23" s="72" t="s">
        <v>82</v>
      </c>
      <c r="E23" s="72" t="s">
        <v>36</v>
      </c>
      <c r="F23" s="73" t="s">
        <v>31</v>
      </c>
      <c r="G23" s="73">
        <v>0</v>
      </c>
      <c r="H23" s="73">
        <v>5</v>
      </c>
      <c r="I23" s="73">
        <v>5</v>
      </c>
      <c r="J23" s="73">
        <v>4</v>
      </c>
      <c r="K23" s="73">
        <v>2</v>
      </c>
      <c r="L23" s="73">
        <v>6</v>
      </c>
      <c r="M23" s="65">
        <f>SUM(G23:L23)</f>
        <v>22</v>
      </c>
      <c r="N23" s="65" t="s">
        <v>20</v>
      </c>
      <c r="O23" s="47" t="s">
        <v>255</v>
      </c>
    </row>
    <row r="24" spans="1:15" ht="15" customHeight="1">
      <c r="A24" s="52" t="s">
        <v>145</v>
      </c>
      <c r="B24" s="73">
        <v>3</v>
      </c>
      <c r="C24" s="75" t="s">
        <v>129</v>
      </c>
      <c r="D24" s="75" t="s">
        <v>63</v>
      </c>
      <c r="E24" s="75" t="s">
        <v>96</v>
      </c>
      <c r="F24" s="76" t="s">
        <v>31</v>
      </c>
      <c r="G24" s="76" t="s">
        <v>241</v>
      </c>
      <c r="H24" s="76" t="s">
        <v>238</v>
      </c>
      <c r="I24" s="76" t="s">
        <v>238</v>
      </c>
      <c r="J24" s="76" t="s">
        <v>245</v>
      </c>
      <c r="K24" s="76" t="s">
        <v>241</v>
      </c>
      <c r="L24" s="76" t="s">
        <v>240</v>
      </c>
      <c r="M24" s="65">
        <v>22</v>
      </c>
      <c r="N24" s="77" t="s">
        <v>20</v>
      </c>
      <c r="O24" s="47" t="s">
        <v>255</v>
      </c>
    </row>
    <row r="25" spans="1:15" ht="15" customHeight="1">
      <c r="A25" s="70">
        <v>65</v>
      </c>
      <c r="B25" s="70">
        <v>3</v>
      </c>
      <c r="C25" s="74" t="s">
        <v>127</v>
      </c>
      <c r="D25" s="74" t="s">
        <v>58</v>
      </c>
      <c r="E25" s="74" t="s">
        <v>54</v>
      </c>
      <c r="F25" s="70" t="s">
        <v>31</v>
      </c>
      <c r="G25" s="70">
        <v>0.5</v>
      </c>
      <c r="H25" s="70">
        <v>5</v>
      </c>
      <c r="I25" s="70">
        <v>4</v>
      </c>
      <c r="J25" s="70">
        <v>4.5</v>
      </c>
      <c r="K25" s="70">
        <v>6</v>
      </c>
      <c r="L25" s="70">
        <v>2</v>
      </c>
      <c r="M25" s="65">
        <f aca="true" t="shared" si="1" ref="M25:M34">SUM(G25:L25)</f>
        <v>22</v>
      </c>
      <c r="N25" s="77" t="s">
        <v>20</v>
      </c>
      <c r="O25" s="47" t="s">
        <v>255</v>
      </c>
    </row>
    <row r="26" spans="1:15" ht="15" customHeight="1">
      <c r="A26" s="86">
        <v>5</v>
      </c>
      <c r="B26" s="86" t="s">
        <v>25</v>
      </c>
      <c r="C26" s="87" t="s">
        <v>26</v>
      </c>
      <c r="D26" s="87" t="s">
        <v>27</v>
      </c>
      <c r="E26" s="87" t="s">
        <v>28</v>
      </c>
      <c r="F26" s="86" t="s">
        <v>29</v>
      </c>
      <c r="G26" s="86">
        <v>2</v>
      </c>
      <c r="H26" s="86">
        <v>5</v>
      </c>
      <c r="I26" s="86">
        <v>4</v>
      </c>
      <c r="J26" s="86">
        <v>3.5</v>
      </c>
      <c r="K26" s="86">
        <v>5</v>
      </c>
      <c r="L26" s="86">
        <v>1</v>
      </c>
      <c r="M26" s="65">
        <f t="shared" si="1"/>
        <v>20.5</v>
      </c>
      <c r="N26" s="86" t="s">
        <v>20</v>
      </c>
      <c r="O26" s="47" t="s">
        <v>255</v>
      </c>
    </row>
    <row r="27" spans="1:15" ht="15" customHeight="1">
      <c r="A27" s="70">
        <v>44</v>
      </c>
      <c r="B27" s="71">
        <v>3</v>
      </c>
      <c r="C27" s="74" t="s">
        <v>190</v>
      </c>
      <c r="D27" s="74" t="s">
        <v>81</v>
      </c>
      <c r="E27" s="74" t="s">
        <v>66</v>
      </c>
      <c r="F27" s="73" t="s">
        <v>29</v>
      </c>
      <c r="G27" s="73">
        <v>1.5</v>
      </c>
      <c r="H27" s="73">
        <v>3</v>
      </c>
      <c r="I27" s="73">
        <v>5</v>
      </c>
      <c r="J27" s="73">
        <v>5</v>
      </c>
      <c r="K27" s="73">
        <v>3.5</v>
      </c>
      <c r="L27" s="73">
        <v>2</v>
      </c>
      <c r="M27" s="65">
        <f t="shared" si="1"/>
        <v>20</v>
      </c>
      <c r="N27" s="65" t="s">
        <v>20</v>
      </c>
      <c r="O27" s="47" t="s">
        <v>255</v>
      </c>
    </row>
    <row r="28" spans="1:15" ht="15">
      <c r="A28" s="61" t="s">
        <v>134</v>
      </c>
      <c r="B28" s="62">
        <v>3</v>
      </c>
      <c r="C28" s="63" t="s">
        <v>138</v>
      </c>
      <c r="D28" s="63" t="s">
        <v>105</v>
      </c>
      <c r="E28" s="63" t="s">
        <v>139</v>
      </c>
      <c r="F28" s="64" t="s">
        <v>31</v>
      </c>
      <c r="G28" s="64">
        <v>2.5</v>
      </c>
      <c r="H28" s="94">
        <v>2</v>
      </c>
      <c r="I28" s="64">
        <v>3</v>
      </c>
      <c r="J28" s="64">
        <v>4.5</v>
      </c>
      <c r="K28" s="64">
        <v>0</v>
      </c>
      <c r="L28" s="64">
        <v>8</v>
      </c>
      <c r="M28" s="65">
        <f t="shared" si="1"/>
        <v>20</v>
      </c>
      <c r="N28" s="77" t="s">
        <v>20</v>
      </c>
      <c r="O28" s="47" t="s">
        <v>255</v>
      </c>
    </row>
    <row r="29" spans="1:15" ht="15" customHeight="1">
      <c r="A29" s="65">
        <v>4</v>
      </c>
      <c r="B29" s="65">
        <v>3</v>
      </c>
      <c r="C29" s="66" t="s">
        <v>160</v>
      </c>
      <c r="D29" s="66" t="s">
        <v>155</v>
      </c>
      <c r="E29" s="66" t="s">
        <v>23</v>
      </c>
      <c r="F29" s="65" t="s">
        <v>31</v>
      </c>
      <c r="G29" s="65">
        <v>1.5</v>
      </c>
      <c r="H29" s="65">
        <v>5</v>
      </c>
      <c r="I29" s="65">
        <v>5</v>
      </c>
      <c r="J29" s="65">
        <v>4.5</v>
      </c>
      <c r="K29" s="65">
        <v>0</v>
      </c>
      <c r="L29" s="65">
        <v>4</v>
      </c>
      <c r="M29" s="65">
        <f t="shared" si="1"/>
        <v>20</v>
      </c>
      <c r="N29" s="77" t="s">
        <v>20</v>
      </c>
      <c r="O29" s="47" t="s">
        <v>255</v>
      </c>
    </row>
    <row r="30" spans="1:15" ht="15" customHeight="1">
      <c r="A30" s="61" t="s">
        <v>134</v>
      </c>
      <c r="B30" s="62">
        <v>3</v>
      </c>
      <c r="C30" s="63" t="s">
        <v>135</v>
      </c>
      <c r="D30" s="63" t="s">
        <v>69</v>
      </c>
      <c r="E30" s="63" t="s">
        <v>68</v>
      </c>
      <c r="F30" s="64" t="s">
        <v>29</v>
      </c>
      <c r="G30" s="64">
        <v>1.5</v>
      </c>
      <c r="H30" s="64">
        <v>4</v>
      </c>
      <c r="I30" s="64">
        <v>5</v>
      </c>
      <c r="J30" s="64">
        <v>5</v>
      </c>
      <c r="K30" s="64">
        <v>0</v>
      </c>
      <c r="L30" s="64">
        <v>4</v>
      </c>
      <c r="M30" s="65">
        <f t="shared" si="1"/>
        <v>19.5</v>
      </c>
      <c r="N30" s="77" t="s">
        <v>20</v>
      </c>
      <c r="O30" s="47" t="s">
        <v>255</v>
      </c>
    </row>
    <row r="31" spans="1:15" ht="15" customHeight="1">
      <c r="A31" s="71">
        <v>32</v>
      </c>
      <c r="B31" s="71">
        <v>3</v>
      </c>
      <c r="C31" s="72" t="s">
        <v>200</v>
      </c>
      <c r="D31" s="72" t="s">
        <v>100</v>
      </c>
      <c r="E31" s="72" t="s">
        <v>72</v>
      </c>
      <c r="F31" s="71" t="s">
        <v>29</v>
      </c>
      <c r="G31" s="71">
        <v>3.5</v>
      </c>
      <c r="H31" s="71">
        <v>5</v>
      </c>
      <c r="I31" s="71">
        <v>4</v>
      </c>
      <c r="J31" s="71">
        <v>3</v>
      </c>
      <c r="K31" s="71">
        <v>3.5</v>
      </c>
      <c r="L31" s="71">
        <v>0</v>
      </c>
      <c r="M31" s="65">
        <f t="shared" si="1"/>
        <v>19</v>
      </c>
      <c r="N31" s="65" t="s">
        <v>20</v>
      </c>
      <c r="O31" s="47" t="s">
        <v>255</v>
      </c>
    </row>
    <row r="32" spans="1:15" ht="15">
      <c r="A32" s="65">
        <v>21</v>
      </c>
      <c r="B32" s="65">
        <v>2</v>
      </c>
      <c r="C32" s="66" t="s">
        <v>170</v>
      </c>
      <c r="D32" s="66" t="s">
        <v>79</v>
      </c>
      <c r="E32" s="66" t="s">
        <v>72</v>
      </c>
      <c r="F32" s="65" t="s">
        <v>29</v>
      </c>
      <c r="G32" s="65">
        <v>0.5</v>
      </c>
      <c r="H32" s="65">
        <v>4</v>
      </c>
      <c r="I32" s="65">
        <v>4</v>
      </c>
      <c r="J32" s="65">
        <v>5</v>
      </c>
      <c r="K32" s="65">
        <v>1</v>
      </c>
      <c r="L32" s="65">
        <v>4</v>
      </c>
      <c r="M32" s="65">
        <f t="shared" si="1"/>
        <v>18.5</v>
      </c>
      <c r="N32" s="65" t="s">
        <v>20</v>
      </c>
      <c r="O32" s="47" t="s">
        <v>255</v>
      </c>
    </row>
    <row r="33" spans="1:15" ht="15">
      <c r="A33" s="65">
        <v>21</v>
      </c>
      <c r="B33" s="65">
        <v>3</v>
      </c>
      <c r="C33" s="66" t="s">
        <v>178</v>
      </c>
      <c r="D33" s="66" t="s">
        <v>70</v>
      </c>
      <c r="E33" s="66" t="s">
        <v>154</v>
      </c>
      <c r="F33" s="65" t="s">
        <v>31</v>
      </c>
      <c r="G33" s="65">
        <v>0</v>
      </c>
      <c r="H33" s="65">
        <v>3</v>
      </c>
      <c r="I33" s="65">
        <v>5</v>
      </c>
      <c r="J33" s="65">
        <v>4.5</v>
      </c>
      <c r="K33" s="65">
        <v>1.5</v>
      </c>
      <c r="L33" s="65">
        <v>4</v>
      </c>
      <c r="M33" s="65">
        <f t="shared" si="1"/>
        <v>18</v>
      </c>
      <c r="N33" s="65" t="s">
        <v>20</v>
      </c>
      <c r="O33" s="47" t="s">
        <v>255</v>
      </c>
    </row>
    <row r="34" spans="1:15" ht="15" customHeight="1">
      <c r="A34" s="61" t="s">
        <v>134</v>
      </c>
      <c r="B34" s="62">
        <v>3</v>
      </c>
      <c r="C34" s="63" t="s">
        <v>140</v>
      </c>
      <c r="D34" s="63" t="s">
        <v>141</v>
      </c>
      <c r="E34" s="63" t="s">
        <v>142</v>
      </c>
      <c r="F34" s="64" t="s">
        <v>29</v>
      </c>
      <c r="G34" s="64">
        <v>2</v>
      </c>
      <c r="H34" s="64">
        <v>4</v>
      </c>
      <c r="I34" s="64">
        <v>5</v>
      </c>
      <c r="J34" s="64">
        <v>5</v>
      </c>
      <c r="K34" s="64">
        <v>2</v>
      </c>
      <c r="L34" s="64">
        <v>0</v>
      </c>
      <c r="M34" s="65">
        <f t="shared" si="1"/>
        <v>18</v>
      </c>
      <c r="N34" s="77" t="s">
        <v>20</v>
      </c>
      <c r="O34" s="47" t="s">
        <v>255</v>
      </c>
    </row>
    <row r="35" spans="1:15" ht="15" customHeight="1">
      <c r="A35" s="52">
        <v>49</v>
      </c>
      <c r="B35" s="52">
        <v>3</v>
      </c>
      <c r="C35" s="75" t="s">
        <v>128</v>
      </c>
      <c r="D35" s="75" t="s">
        <v>88</v>
      </c>
      <c r="E35" s="75" t="s">
        <v>52</v>
      </c>
      <c r="F35" s="76" t="s">
        <v>31</v>
      </c>
      <c r="G35" s="76" t="s">
        <v>243</v>
      </c>
      <c r="H35" s="76" t="s">
        <v>242</v>
      </c>
      <c r="I35" s="76" t="s">
        <v>238</v>
      </c>
      <c r="J35" s="76" t="s">
        <v>245</v>
      </c>
      <c r="K35" s="76" t="s">
        <v>246</v>
      </c>
      <c r="L35" s="76" t="s">
        <v>244</v>
      </c>
      <c r="M35" s="65">
        <v>17</v>
      </c>
      <c r="N35" s="77" t="s">
        <v>20</v>
      </c>
      <c r="O35" s="47" t="s">
        <v>255</v>
      </c>
    </row>
    <row r="36" spans="1:15" ht="15" customHeight="1">
      <c r="A36" s="61" t="s">
        <v>134</v>
      </c>
      <c r="B36" s="62">
        <v>3</v>
      </c>
      <c r="C36" s="63" t="s">
        <v>143</v>
      </c>
      <c r="D36" s="63" t="s">
        <v>75</v>
      </c>
      <c r="E36" s="63" t="s">
        <v>68</v>
      </c>
      <c r="F36" s="64" t="s">
        <v>29</v>
      </c>
      <c r="G36" s="64">
        <v>0.5</v>
      </c>
      <c r="H36" s="64">
        <v>1.5</v>
      </c>
      <c r="I36" s="64">
        <v>5</v>
      </c>
      <c r="J36" s="64">
        <v>4.5</v>
      </c>
      <c r="K36" s="64">
        <v>4</v>
      </c>
      <c r="L36" s="64">
        <v>0</v>
      </c>
      <c r="M36" s="65">
        <f aca="true" t="shared" si="2" ref="M36:M42">SUM(G36:L36)</f>
        <v>15.5</v>
      </c>
      <c r="N36" s="77" t="s">
        <v>20</v>
      </c>
      <c r="O36" s="47" t="s">
        <v>255</v>
      </c>
    </row>
    <row r="37" spans="1:15" ht="15" customHeight="1">
      <c r="A37" s="70">
        <v>44</v>
      </c>
      <c r="B37" s="71">
        <v>3</v>
      </c>
      <c r="C37" s="74" t="s">
        <v>191</v>
      </c>
      <c r="D37" s="74" t="s">
        <v>45</v>
      </c>
      <c r="E37" s="74" t="s">
        <v>46</v>
      </c>
      <c r="F37" s="73" t="s">
        <v>31</v>
      </c>
      <c r="G37" s="73">
        <v>1</v>
      </c>
      <c r="H37" s="73">
        <v>4</v>
      </c>
      <c r="I37" s="73">
        <v>5</v>
      </c>
      <c r="J37" s="73">
        <v>5</v>
      </c>
      <c r="K37" s="73">
        <v>0</v>
      </c>
      <c r="L37" s="73">
        <v>0</v>
      </c>
      <c r="M37" s="65">
        <f t="shared" si="2"/>
        <v>15</v>
      </c>
      <c r="N37" s="65" t="s">
        <v>20</v>
      </c>
      <c r="O37" s="47" t="s">
        <v>255</v>
      </c>
    </row>
    <row r="38" spans="1:15" ht="15" customHeight="1">
      <c r="A38" s="61" t="s">
        <v>134</v>
      </c>
      <c r="B38" s="62">
        <v>3</v>
      </c>
      <c r="C38" s="63" t="s">
        <v>136</v>
      </c>
      <c r="D38" s="63" t="s">
        <v>45</v>
      </c>
      <c r="E38" s="63" t="s">
        <v>42</v>
      </c>
      <c r="F38" s="64" t="s">
        <v>31</v>
      </c>
      <c r="G38" s="64">
        <v>1</v>
      </c>
      <c r="H38" s="64">
        <v>4</v>
      </c>
      <c r="I38" s="64">
        <v>4</v>
      </c>
      <c r="J38" s="64">
        <v>4.5</v>
      </c>
      <c r="K38" s="64">
        <v>1</v>
      </c>
      <c r="L38" s="64">
        <v>0</v>
      </c>
      <c r="M38" s="65">
        <f t="shared" si="2"/>
        <v>14.5</v>
      </c>
      <c r="N38" s="77" t="s">
        <v>20</v>
      </c>
      <c r="O38" s="47" t="s">
        <v>255</v>
      </c>
    </row>
    <row r="39" spans="1:15" ht="15">
      <c r="A39" s="70">
        <v>44</v>
      </c>
      <c r="B39" s="71">
        <v>3</v>
      </c>
      <c r="C39" s="72" t="s">
        <v>159</v>
      </c>
      <c r="D39" s="72" t="s">
        <v>188</v>
      </c>
      <c r="E39" s="72" t="s">
        <v>24</v>
      </c>
      <c r="F39" s="73" t="s">
        <v>31</v>
      </c>
      <c r="G39" s="73">
        <v>0</v>
      </c>
      <c r="H39" s="73">
        <v>4.5</v>
      </c>
      <c r="I39" s="73">
        <v>5</v>
      </c>
      <c r="J39" s="73">
        <v>5</v>
      </c>
      <c r="K39" s="73">
        <v>0</v>
      </c>
      <c r="L39" s="73">
        <v>0</v>
      </c>
      <c r="M39" s="65">
        <f t="shared" si="2"/>
        <v>14.5</v>
      </c>
      <c r="N39" s="65" t="s">
        <v>20</v>
      </c>
      <c r="O39" s="47" t="s">
        <v>255</v>
      </c>
    </row>
    <row r="40" spans="1:15" ht="15" customHeight="1">
      <c r="A40" s="52">
        <v>68</v>
      </c>
      <c r="B40" s="65">
        <v>3</v>
      </c>
      <c r="C40" s="66" t="s">
        <v>208</v>
      </c>
      <c r="D40" s="66" t="s">
        <v>209</v>
      </c>
      <c r="E40" s="66" t="s">
        <v>210</v>
      </c>
      <c r="F40" s="65" t="s">
        <v>31</v>
      </c>
      <c r="G40" s="65">
        <v>2.5</v>
      </c>
      <c r="H40" s="65">
        <v>3</v>
      </c>
      <c r="I40" s="65">
        <v>0</v>
      </c>
      <c r="J40" s="65">
        <v>5</v>
      </c>
      <c r="K40" s="65">
        <v>0</v>
      </c>
      <c r="L40" s="65">
        <v>4</v>
      </c>
      <c r="M40" s="65">
        <f t="shared" si="2"/>
        <v>14.5</v>
      </c>
      <c r="N40" s="77" t="s">
        <v>20</v>
      </c>
      <c r="O40" s="47" t="s">
        <v>255</v>
      </c>
    </row>
    <row r="41" spans="1:15" ht="15">
      <c r="A41" s="61" t="s">
        <v>134</v>
      </c>
      <c r="B41" s="62">
        <v>3</v>
      </c>
      <c r="C41" s="63" t="s">
        <v>127</v>
      </c>
      <c r="D41" s="63" t="s">
        <v>30</v>
      </c>
      <c r="E41" s="63" t="s">
        <v>40</v>
      </c>
      <c r="F41" s="64" t="s">
        <v>31</v>
      </c>
      <c r="G41" s="64">
        <v>1.5</v>
      </c>
      <c r="H41" s="64">
        <v>5</v>
      </c>
      <c r="I41" s="64">
        <v>4</v>
      </c>
      <c r="J41" s="64">
        <v>3.5</v>
      </c>
      <c r="K41" s="64">
        <v>0</v>
      </c>
      <c r="L41" s="64">
        <v>0</v>
      </c>
      <c r="M41" s="65">
        <f t="shared" si="2"/>
        <v>14</v>
      </c>
      <c r="N41" s="77" t="s">
        <v>20</v>
      </c>
      <c r="O41" s="47" t="s">
        <v>255</v>
      </c>
    </row>
    <row r="42" spans="1:15" ht="15">
      <c r="A42" s="83">
        <v>22</v>
      </c>
      <c r="B42" s="83">
        <v>3</v>
      </c>
      <c r="C42" s="84" t="s">
        <v>179</v>
      </c>
      <c r="D42" s="84" t="s">
        <v>58</v>
      </c>
      <c r="E42" s="85" t="s">
        <v>40</v>
      </c>
      <c r="F42" s="83" t="s">
        <v>31</v>
      </c>
      <c r="G42" s="83">
        <v>0.5</v>
      </c>
      <c r="H42" s="83">
        <v>2</v>
      </c>
      <c r="I42" s="83">
        <v>4</v>
      </c>
      <c r="J42" s="83">
        <v>4.5</v>
      </c>
      <c r="K42" s="83">
        <v>0</v>
      </c>
      <c r="L42" s="83">
        <v>2</v>
      </c>
      <c r="M42" s="65">
        <f t="shared" si="2"/>
        <v>13</v>
      </c>
      <c r="N42" s="65" t="s">
        <v>20</v>
      </c>
      <c r="O42" s="47" t="s">
        <v>255</v>
      </c>
    </row>
    <row r="43" spans="1:15" ht="15" customHeight="1">
      <c r="A43" s="79">
        <v>56</v>
      </c>
      <c r="B43" s="79">
        <v>3</v>
      </c>
      <c r="C43" s="80" t="s">
        <v>192</v>
      </c>
      <c r="D43" s="80" t="s">
        <v>77</v>
      </c>
      <c r="E43" s="80" t="s">
        <v>95</v>
      </c>
      <c r="F43" s="81" t="s">
        <v>29</v>
      </c>
      <c r="G43" s="81" t="s">
        <v>241</v>
      </c>
      <c r="H43" s="81" t="s">
        <v>242</v>
      </c>
      <c r="I43" s="81" t="s">
        <v>238</v>
      </c>
      <c r="J43" s="81" t="s">
        <v>243</v>
      </c>
      <c r="K43" s="81" t="s">
        <v>241</v>
      </c>
      <c r="L43" s="81" t="s">
        <v>244</v>
      </c>
      <c r="M43" s="65">
        <v>12.5</v>
      </c>
      <c r="N43" s="77" t="s">
        <v>20</v>
      </c>
      <c r="O43" s="47" t="s">
        <v>255</v>
      </c>
    </row>
    <row r="44" spans="1:15" ht="15" customHeight="1">
      <c r="A44" s="61" t="s">
        <v>134</v>
      </c>
      <c r="B44" s="62">
        <v>3</v>
      </c>
      <c r="C44" s="63" t="s">
        <v>144</v>
      </c>
      <c r="D44" s="63" t="s">
        <v>67</v>
      </c>
      <c r="E44" s="63" t="s">
        <v>117</v>
      </c>
      <c r="F44" s="64" t="s">
        <v>29</v>
      </c>
      <c r="G44" s="64">
        <v>0</v>
      </c>
      <c r="H44" s="64">
        <v>3</v>
      </c>
      <c r="I44" s="64">
        <v>5</v>
      </c>
      <c r="J44" s="64">
        <v>3.5</v>
      </c>
      <c r="K44" s="64">
        <v>0</v>
      </c>
      <c r="L44" s="64">
        <v>0</v>
      </c>
      <c r="M44" s="65">
        <f>SUM(G44:L44)</f>
        <v>11.5</v>
      </c>
      <c r="N44" s="77" t="s">
        <v>20</v>
      </c>
      <c r="O44" s="47" t="s">
        <v>255</v>
      </c>
    </row>
    <row r="45" spans="1:15" ht="15">
      <c r="A45" s="70">
        <v>44</v>
      </c>
      <c r="B45" s="71">
        <v>3</v>
      </c>
      <c r="C45" s="72" t="s">
        <v>189</v>
      </c>
      <c r="D45" s="72" t="s">
        <v>74</v>
      </c>
      <c r="E45" s="72"/>
      <c r="F45" s="73" t="s">
        <v>31</v>
      </c>
      <c r="G45" s="19">
        <v>0.5</v>
      </c>
      <c r="H45" s="19">
        <v>2</v>
      </c>
      <c r="I45" s="19">
        <v>3</v>
      </c>
      <c r="J45" s="19">
        <v>4.5</v>
      </c>
      <c r="K45" s="73">
        <v>1</v>
      </c>
      <c r="L45" s="73">
        <v>0</v>
      </c>
      <c r="M45" s="65">
        <f>SUM(G45:L45)</f>
        <v>11</v>
      </c>
      <c r="N45" s="65" t="s">
        <v>20</v>
      </c>
      <c r="O45" s="47" t="s">
        <v>255</v>
      </c>
    </row>
  </sheetData>
  <sheetProtection/>
  <autoFilter ref="A9:O45">
    <sortState ref="A10:O45">
      <sortCondition descending="1" sortBy="value" ref="M10:M45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L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G43:L43 G35:L35 G20:L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5.50390625" style="45" customWidth="1"/>
    <col min="2" max="2" width="8.875" style="45" customWidth="1"/>
    <col min="3" max="3" width="20.875" style="44" customWidth="1"/>
    <col min="4" max="4" width="17.25390625" style="44" customWidth="1"/>
    <col min="5" max="15" width="8.875" style="45" customWidth="1"/>
    <col min="16" max="16" width="25.50390625" style="45" customWidth="1"/>
    <col min="17" max="16384" width="8.875" style="45" customWidth="1"/>
  </cols>
  <sheetData>
    <row r="1" ht="15.75"/>
    <row r="2" spans="2:5" s="100" customFormat="1" ht="15.75">
      <c r="B2" s="100" t="s">
        <v>256</v>
      </c>
      <c r="C2" s="101"/>
      <c r="D2" s="101"/>
      <c r="E2" s="101"/>
    </row>
    <row r="3" ht="15.75"/>
    <row r="4" spans="1:4" ht="47.25">
      <c r="A4" s="6" t="s">
        <v>0</v>
      </c>
      <c r="B4" s="8" t="s">
        <v>217</v>
      </c>
      <c r="C4" s="14" t="s">
        <v>207</v>
      </c>
      <c r="D4" s="15"/>
    </row>
    <row r="5" spans="1:2" ht="15">
      <c r="A5" s="1" t="s">
        <v>1</v>
      </c>
      <c r="B5" s="2" t="s">
        <v>218</v>
      </c>
    </row>
    <row r="6" spans="1:2" ht="15">
      <c r="A6" s="1" t="s">
        <v>3</v>
      </c>
      <c r="B6" s="9" t="s">
        <v>15</v>
      </c>
    </row>
    <row r="8" spans="1:16" ht="46.5">
      <c r="A8" s="3" t="s">
        <v>4</v>
      </c>
      <c r="B8" s="3" t="s">
        <v>5</v>
      </c>
      <c r="C8" s="17" t="s">
        <v>6</v>
      </c>
      <c r="D8" s="17" t="s">
        <v>7</v>
      </c>
      <c r="E8" s="3" t="s">
        <v>9</v>
      </c>
      <c r="F8" s="3" t="s">
        <v>231</v>
      </c>
      <c r="G8" s="3" t="s">
        <v>220</v>
      </c>
      <c r="H8" s="3" t="s">
        <v>221</v>
      </c>
      <c r="I8" s="3" t="s">
        <v>232</v>
      </c>
      <c r="J8" s="3" t="s">
        <v>233</v>
      </c>
      <c r="K8" s="3" t="s">
        <v>234</v>
      </c>
      <c r="L8" s="3" t="s">
        <v>235</v>
      </c>
      <c r="M8" s="3" t="s">
        <v>236</v>
      </c>
      <c r="N8" s="3" t="s">
        <v>10</v>
      </c>
      <c r="O8" s="4" t="s">
        <v>215</v>
      </c>
      <c r="P8" s="46" t="s">
        <v>216</v>
      </c>
    </row>
    <row r="9" spans="1:16" s="51" customFormat="1" ht="15">
      <c r="A9" s="26">
        <v>30</v>
      </c>
      <c r="B9" s="26">
        <v>4</v>
      </c>
      <c r="C9" s="33" t="s">
        <v>89</v>
      </c>
      <c r="D9" s="33" t="s">
        <v>90</v>
      </c>
      <c r="E9" s="27" t="s">
        <v>31</v>
      </c>
      <c r="F9" s="27">
        <v>3.5</v>
      </c>
      <c r="G9" s="27">
        <v>5</v>
      </c>
      <c r="H9" s="27">
        <v>5</v>
      </c>
      <c r="I9" s="27">
        <v>5</v>
      </c>
      <c r="J9" s="27">
        <v>9</v>
      </c>
      <c r="K9" s="27">
        <v>7</v>
      </c>
      <c r="L9" s="27">
        <v>3</v>
      </c>
      <c r="M9" s="27">
        <v>8</v>
      </c>
      <c r="N9" s="29">
        <f aca="true" t="shared" si="0" ref="N9:N17">SUM(F9:M9)</f>
        <v>45.5</v>
      </c>
      <c r="O9" s="19" t="s">
        <v>20</v>
      </c>
      <c r="P9" s="47" t="s">
        <v>252</v>
      </c>
    </row>
    <row r="10" spans="1:16" ht="15">
      <c r="A10" s="48">
        <v>32</v>
      </c>
      <c r="B10" s="48">
        <v>4</v>
      </c>
      <c r="C10" s="49" t="s">
        <v>118</v>
      </c>
      <c r="D10" s="49" t="s">
        <v>43</v>
      </c>
      <c r="E10" s="48" t="s">
        <v>29</v>
      </c>
      <c r="F10" s="48">
        <v>2.5</v>
      </c>
      <c r="G10" s="48">
        <v>4</v>
      </c>
      <c r="H10" s="48">
        <v>5</v>
      </c>
      <c r="I10" s="48">
        <v>4</v>
      </c>
      <c r="J10" s="48">
        <v>4</v>
      </c>
      <c r="K10" s="48">
        <v>7</v>
      </c>
      <c r="L10" s="48">
        <v>8</v>
      </c>
      <c r="M10" s="48">
        <v>8</v>
      </c>
      <c r="N10" s="29">
        <f t="shared" si="0"/>
        <v>42.5</v>
      </c>
      <c r="O10" s="19" t="s">
        <v>20</v>
      </c>
      <c r="P10" s="47" t="s">
        <v>252</v>
      </c>
    </row>
    <row r="11" spans="1:16" ht="15">
      <c r="A11" s="52">
        <v>21</v>
      </c>
      <c r="B11" s="59">
        <v>3</v>
      </c>
      <c r="C11" s="60" t="s">
        <v>21</v>
      </c>
      <c r="D11" s="60" t="s">
        <v>98</v>
      </c>
      <c r="E11" s="50" t="s">
        <v>31</v>
      </c>
      <c r="F11" s="50">
        <v>2.5</v>
      </c>
      <c r="G11" s="50">
        <v>5</v>
      </c>
      <c r="H11" s="50">
        <v>5</v>
      </c>
      <c r="I11" s="50">
        <v>5</v>
      </c>
      <c r="J11" s="50">
        <v>8</v>
      </c>
      <c r="K11" s="50">
        <v>7</v>
      </c>
      <c r="L11" s="50">
        <v>2</v>
      </c>
      <c r="M11" s="50">
        <v>6</v>
      </c>
      <c r="N11" s="29">
        <f t="shared" si="0"/>
        <v>40.5</v>
      </c>
      <c r="O11" s="19" t="s">
        <v>20</v>
      </c>
      <c r="P11" s="47" t="s">
        <v>252</v>
      </c>
    </row>
    <row r="12" spans="1:16" ht="15">
      <c r="A12" s="48">
        <v>32</v>
      </c>
      <c r="B12" s="48">
        <v>4</v>
      </c>
      <c r="C12" s="49" t="s">
        <v>206</v>
      </c>
      <c r="D12" s="49" t="s">
        <v>62</v>
      </c>
      <c r="E12" s="48" t="s">
        <v>29</v>
      </c>
      <c r="F12" s="48">
        <v>2.5</v>
      </c>
      <c r="G12" s="48">
        <v>5</v>
      </c>
      <c r="H12" s="48">
        <v>4</v>
      </c>
      <c r="I12" s="48">
        <v>5</v>
      </c>
      <c r="J12" s="48">
        <v>7</v>
      </c>
      <c r="K12" s="48">
        <v>5</v>
      </c>
      <c r="L12" s="48">
        <v>4</v>
      </c>
      <c r="M12" s="48">
        <v>8</v>
      </c>
      <c r="N12" s="29">
        <f t="shared" si="0"/>
        <v>40.5</v>
      </c>
      <c r="O12" s="19" t="s">
        <v>20</v>
      </c>
      <c r="P12" s="47" t="s">
        <v>252</v>
      </c>
    </row>
    <row r="13" spans="1:16" ht="15">
      <c r="A13" s="55">
        <v>22</v>
      </c>
      <c r="B13" s="56">
        <v>4</v>
      </c>
      <c r="C13" s="57" t="s">
        <v>182</v>
      </c>
      <c r="D13" s="57" t="s">
        <v>183</v>
      </c>
      <c r="E13" s="56" t="s">
        <v>31</v>
      </c>
      <c r="F13" s="56">
        <v>2</v>
      </c>
      <c r="G13" s="56">
        <v>3</v>
      </c>
      <c r="H13" s="56">
        <v>5</v>
      </c>
      <c r="I13" s="56">
        <v>5</v>
      </c>
      <c r="J13" s="56">
        <v>7</v>
      </c>
      <c r="K13" s="56">
        <v>7</v>
      </c>
      <c r="L13" s="56">
        <v>2</v>
      </c>
      <c r="M13" s="56">
        <v>8</v>
      </c>
      <c r="N13" s="29">
        <f t="shared" si="0"/>
        <v>39</v>
      </c>
      <c r="O13" s="19" t="s">
        <v>20</v>
      </c>
      <c r="P13" s="50" t="s">
        <v>253</v>
      </c>
    </row>
    <row r="14" spans="1:16" ht="15">
      <c r="A14" s="26">
        <v>30</v>
      </c>
      <c r="B14" s="26">
        <v>4</v>
      </c>
      <c r="C14" s="33" t="s">
        <v>93</v>
      </c>
      <c r="D14" s="33" t="s">
        <v>51</v>
      </c>
      <c r="E14" s="27" t="s">
        <v>29</v>
      </c>
      <c r="F14" s="27">
        <v>2</v>
      </c>
      <c r="G14" s="27">
        <v>3</v>
      </c>
      <c r="H14" s="27">
        <v>5</v>
      </c>
      <c r="I14" s="27">
        <v>5</v>
      </c>
      <c r="J14" s="27">
        <v>8</v>
      </c>
      <c r="K14" s="27">
        <v>6</v>
      </c>
      <c r="L14" s="27">
        <v>3</v>
      </c>
      <c r="M14" s="27">
        <v>6</v>
      </c>
      <c r="N14" s="29">
        <f t="shared" si="0"/>
        <v>38</v>
      </c>
      <c r="O14" s="19" t="s">
        <v>20</v>
      </c>
      <c r="P14" s="50" t="s">
        <v>253</v>
      </c>
    </row>
    <row r="15" spans="1:16" ht="15">
      <c r="A15" s="19">
        <v>33</v>
      </c>
      <c r="B15" s="36">
        <v>4</v>
      </c>
      <c r="C15" s="37" t="s">
        <v>110</v>
      </c>
      <c r="D15" s="20" t="s">
        <v>39</v>
      </c>
      <c r="E15" s="19" t="s">
        <v>31</v>
      </c>
      <c r="F15" s="19">
        <v>3</v>
      </c>
      <c r="G15" s="19">
        <v>4</v>
      </c>
      <c r="H15" s="19">
        <v>5</v>
      </c>
      <c r="I15" s="19">
        <v>4</v>
      </c>
      <c r="J15" s="19">
        <v>4</v>
      </c>
      <c r="K15" s="19">
        <v>7</v>
      </c>
      <c r="L15" s="19">
        <v>2</v>
      </c>
      <c r="M15" s="19">
        <v>8</v>
      </c>
      <c r="N15" s="29">
        <f t="shared" si="0"/>
        <v>37</v>
      </c>
      <c r="O15" s="19" t="s">
        <v>20</v>
      </c>
      <c r="P15" s="50" t="s">
        <v>253</v>
      </c>
    </row>
    <row r="16" spans="1:16" ht="15">
      <c r="A16" s="52">
        <v>21</v>
      </c>
      <c r="B16" s="59">
        <v>3</v>
      </c>
      <c r="C16" s="60" t="s">
        <v>211</v>
      </c>
      <c r="D16" s="60" t="s">
        <v>212</v>
      </c>
      <c r="E16" s="50" t="s">
        <v>29</v>
      </c>
      <c r="F16" s="50">
        <v>3</v>
      </c>
      <c r="G16" s="50">
        <v>4</v>
      </c>
      <c r="H16" s="50">
        <v>5</v>
      </c>
      <c r="I16" s="50">
        <v>4</v>
      </c>
      <c r="J16" s="50">
        <v>4</v>
      </c>
      <c r="K16" s="50">
        <v>7</v>
      </c>
      <c r="L16" s="50">
        <v>2</v>
      </c>
      <c r="M16" s="50">
        <v>8</v>
      </c>
      <c r="N16" s="29">
        <f t="shared" si="0"/>
        <v>37</v>
      </c>
      <c r="O16" s="19" t="s">
        <v>20</v>
      </c>
      <c r="P16" s="50" t="s">
        <v>253</v>
      </c>
    </row>
    <row r="17" spans="1:16" s="51" customFormat="1" ht="15">
      <c r="A17" s="26">
        <v>30</v>
      </c>
      <c r="B17" s="26">
        <v>4</v>
      </c>
      <c r="C17" s="33" t="s">
        <v>91</v>
      </c>
      <c r="D17" s="33" t="s">
        <v>33</v>
      </c>
      <c r="E17" s="27" t="s">
        <v>29</v>
      </c>
      <c r="F17" s="27">
        <v>3</v>
      </c>
      <c r="G17" s="27">
        <v>4</v>
      </c>
      <c r="H17" s="27">
        <v>5</v>
      </c>
      <c r="I17" s="27">
        <v>4</v>
      </c>
      <c r="J17" s="27">
        <v>4</v>
      </c>
      <c r="K17" s="27">
        <v>6</v>
      </c>
      <c r="L17" s="27">
        <v>2</v>
      </c>
      <c r="M17" s="27">
        <v>8</v>
      </c>
      <c r="N17" s="29">
        <f t="shared" si="0"/>
        <v>36</v>
      </c>
      <c r="O17" s="19" t="s">
        <v>20</v>
      </c>
      <c r="P17" s="50" t="s">
        <v>253</v>
      </c>
    </row>
    <row r="18" spans="1:16" ht="15">
      <c r="A18" s="21">
        <v>21</v>
      </c>
      <c r="B18" s="21">
        <v>4</v>
      </c>
      <c r="C18" s="22" t="s">
        <v>165</v>
      </c>
      <c r="D18" s="22" t="s">
        <v>158</v>
      </c>
      <c r="E18" s="23" t="s">
        <v>29</v>
      </c>
      <c r="F18" s="23" t="s">
        <v>246</v>
      </c>
      <c r="G18" s="23" t="s">
        <v>245</v>
      </c>
      <c r="H18" s="23" t="s">
        <v>238</v>
      </c>
      <c r="I18" s="23" t="s">
        <v>245</v>
      </c>
      <c r="J18" s="23" t="s">
        <v>240</v>
      </c>
      <c r="K18" s="23" t="s">
        <v>245</v>
      </c>
      <c r="L18" s="23" t="s">
        <v>245</v>
      </c>
      <c r="M18" s="23" t="s">
        <v>248</v>
      </c>
      <c r="N18" s="29">
        <v>35.5</v>
      </c>
      <c r="O18" s="19" t="s">
        <v>20</v>
      </c>
      <c r="P18" s="50" t="s">
        <v>253</v>
      </c>
    </row>
    <row r="19" spans="1:16" ht="15">
      <c r="A19" s="21">
        <v>19</v>
      </c>
      <c r="B19" s="21">
        <v>4</v>
      </c>
      <c r="C19" s="35" t="s">
        <v>163</v>
      </c>
      <c r="D19" s="35" t="s">
        <v>63</v>
      </c>
      <c r="E19" s="34" t="s">
        <v>31</v>
      </c>
      <c r="F19" s="34">
        <v>1</v>
      </c>
      <c r="G19" s="34">
        <v>4</v>
      </c>
      <c r="H19" s="34">
        <v>5</v>
      </c>
      <c r="I19" s="34">
        <v>5</v>
      </c>
      <c r="J19" s="34">
        <v>8</v>
      </c>
      <c r="K19" s="34">
        <v>2</v>
      </c>
      <c r="L19" s="34">
        <v>2</v>
      </c>
      <c r="M19" s="34">
        <v>8</v>
      </c>
      <c r="N19" s="29">
        <f aca="true" t="shared" si="1" ref="N19:N30">SUM(F19:M19)</f>
        <v>35</v>
      </c>
      <c r="O19" s="19" t="s">
        <v>20</v>
      </c>
      <c r="P19" s="50" t="s">
        <v>253</v>
      </c>
    </row>
    <row r="20" spans="1:16" ht="15">
      <c r="A20" s="56">
        <v>33</v>
      </c>
      <c r="B20" s="56">
        <v>4</v>
      </c>
      <c r="C20" s="58" t="s">
        <v>116</v>
      </c>
      <c r="D20" s="58" t="s">
        <v>97</v>
      </c>
      <c r="E20" s="50" t="s">
        <v>29</v>
      </c>
      <c r="F20" s="50">
        <v>1.5</v>
      </c>
      <c r="G20" s="50">
        <v>4</v>
      </c>
      <c r="H20" s="50">
        <v>5</v>
      </c>
      <c r="I20" s="50">
        <v>5</v>
      </c>
      <c r="J20" s="50">
        <v>4</v>
      </c>
      <c r="K20" s="50">
        <v>6</v>
      </c>
      <c r="L20" s="50">
        <v>3</v>
      </c>
      <c r="M20" s="50">
        <v>6</v>
      </c>
      <c r="N20" s="29">
        <f t="shared" si="1"/>
        <v>34.5</v>
      </c>
      <c r="O20" s="19" t="s">
        <v>20</v>
      </c>
      <c r="P20" s="50" t="s">
        <v>253</v>
      </c>
    </row>
    <row r="21" spans="1:16" ht="15">
      <c r="A21" s="19">
        <v>33</v>
      </c>
      <c r="B21" s="36">
        <v>4</v>
      </c>
      <c r="C21" s="20" t="s">
        <v>114</v>
      </c>
      <c r="D21" s="20" t="s">
        <v>115</v>
      </c>
      <c r="E21" s="19" t="s">
        <v>31</v>
      </c>
      <c r="F21" s="19">
        <v>1</v>
      </c>
      <c r="G21" s="19">
        <v>5</v>
      </c>
      <c r="H21" s="19">
        <v>5</v>
      </c>
      <c r="I21" s="19">
        <v>3</v>
      </c>
      <c r="J21" s="19">
        <v>7</v>
      </c>
      <c r="K21" s="19">
        <v>3</v>
      </c>
      <c r="L21" s="19">
        <v>3</v>
      </c>
      <c r="M21" s="19">
        <v>6</v>
      </c>
      <c r="N21" s="29">
        <f t="shared" si="1"/>
        <v>33</v>
      </c>
      <c r="O21" s="19" t="s">
        <v>20</v>
      </c>
      <c r="P21" s="50" t="s">
        <v>253</v>
      </c>
    </row>
    <row r="22" spans="1:16" ht="15">
      <c r="A22" s="29">
        <v>6</v>
      </c>
      <c r="B22" s="29">
        <v>4</v>
      </c>
      <c r="C22" s="30" t="s">
        <v>151</v>
      </c>
      <c r="D22" s="30" t="s">
        <v>99</v>
      </c>
      <c r="E22" s="29" t="s">
        <v>29</v>
      </c>
      <c r="F22" s="29">
        <v>2.5</v>
      </c>
      <c r="G22" s="29">
        <v>4</v>
      </c>
      <c r="H22" s="29">
        <v>5</v>
      </c>
      <c r="I22" s="29">
        <v>5</v>
      </c>
      <c r="J22" s="29">
        <v>3</v>
      </c>
      <c r="K22" s="29">
        <v>4</v>
      </c>
      <c r="L22" s="29">
        <v>1</v>
      </c>
      <c r="M22" s="29">
        <v>8</v>
      </c>
      <c r="N22" s="29">
        <f t="shared" si="1"/>
        <v>32.5</v>
      </c>
      <c r="O22" s="19" t="s">
        <v>20</v>
      </c>
      <c r="P22" s="50" t="s">
        <v>253</v>
      </c>
    </row>
    <row r="23" spans="1:16" ht="15">
      <c r="A23" s="24">
        <v>32</v>
      </c>
      <c r="B23" s="24">
        <v>4</v>
      </c>
      <c r="C23" s="25" t="s">
        <v>201</v>
      </c>
      <c r="D23" s="25" t="s">
        <v>202</v>
      </c>
      <c r="E23" s="24" t="s">
        <v>31</v>
      </c>
      <c r="F23" s="24">
        <v>0.5</v>
      </c>
      <c r="G23" s="24">
        <v>5</v>
      </c>
      <c r="H23" s="24">
        <v>5</v>
      </c>
      <c r="I23" s="24">
        <v>3</v>
      </c>
      <c r="J23" s="24">
        <v>4</v>
      </c>
      <c r="K23" s="24">
        <v>5</v>
      </c>
      <c r="L23" s="24">
        <v>3</v>
      </c>
      <c r="M23" s="24">
        <v>6</v>
      </c>
      <c r="N23" s="29">
        <f t="shared" si="1"/>
        <v>31.5</v>
      </c>
      <c r="O23" s="19" t="s">
        <v>20</v>
      </c>
      <c r="P23" s="47" t="s">
        <v>254</v>
      </c>
    </row>
    <row r="24" spans="1:16" ht="15" customHeight="1">
      <c r="A24" s="48">
        <v>32</v>
      </c>
      <c r="B24" s="48">
        <v>4</v>
      </c>
      <c r="C24" s="49" t="s">
        <v>203</v>
      </c>
      <c r="D24" s="49" t="s">
        <v>103</v>
      </c>
      <c r="E24" s="48" t="s">
        <v>31</v>
      </c>
      <c r="F24" s="48">
        <v>1.5</v>
      </c>
      <c r="G24" s="48">
        <v>5</v>
      </c>
      <c r="H24" s="48">
        <v>5</v>
      </c>
      <c r="I24" s="48">
        <v>4</v>
      </c>
      <c r="J24" s="48">
        <v>5</v>
      </c>
      <c r="K24" s="48">
        <v>5</v>
      </c>
      <c r="L24" s="48">
        <v>2</v>
      </c>
      <c r="M24" s="48">
        <v>4</v>
      </c>
      <c r="N24" s="29">
        <f t="shared" si="1"/>
        <v>31.5</v>
      </c>
      <c r="O24" s="19" t="s">
        <v>20</v>
      </c>
      <c r="P24" s="47" t="s">
        <v>254</v>
      </c>
    </row>
    <row r="25" spans="1:16" ht="15">
      <c r="A25" s="29">
        <v>64</v>
      </c>
      <c r="B25" s="29">
        <v>4</v>
      </c>
      <c r="C25" s="30" t="s">
        <v>193</v>
      </c>
      <c r="D25" s="30" t="s">
        <v>57</v>
      </c>
      <c r="E25" s="29" t="s">
        <v>29</v>
      </c>
      <c r="F25" s="29">
        <v>1.5</v>
      </c>
      <c r="G25" s="29">
        <v>5</v>
      </c>
      <c r="H25" s="29">
        <v>5</v>
      </c>
      <c r="I25" s="29">
        <v>5</v>
      </c>
      <c r="J25" s="29">
        <v>2</v>
      </c>
      <c r="K25" s="29">
        <v>4</v>
      </c>
      <c r="L25" s="29">
        <v>3</v>
      </c>
      <c r="M25" s="29">
        <v>6</v>
      </c>
      <c r="N25" s="29">
        <f t="shared" si="1"/>
        <v>31.5</v>
      </c>
      <c r="O25" s="19" t="s">
        <v>20</v>
      </c>
      <c r="P25" s="47" t="s">
        <v>254</v>
      </c>
    </row>
    <row r="26" spans="1:16" ht="15">
      <c r="A26" s="55">
        <v>67</v>
      </c>
      <c r="B26" s="55">
        <v>3</v>
      </c>
      <c r="C26" s="58" t="s">
        <v>213</v>
      </c>
      <c r="D26" s="58" t="s">
        <v>53</v>
      </c>
      <c r="E26" s="50" t="s">
        <v>31</v>
      </c>
      <c r="F26" s="50">
        <v>1.5</v>
      </c>
      <c r="G26" s="50">
        <v>4</v>
      </c>
      <c r="H26" s="50">
        <v>5</v>
      </c>
      <c r="I26" s="50">
        <v>4</v>
      </c>
      <c r="J26" s="50">
        <v>4</v>
      </c>
      <c r="K26" s="50">
        <v>3</v>
      </c>
      <c r="L26" s="50">
        <v>2</v>
      </c>
      <c r="M26" s="50">
        <v>8</v>
      </c>
      <c r="N26" s="29">
        <f t="shared" si="1"/>
        <v>31.5</v>
      </c>
      <c r="O26" s="19" t="s">
        <v>20</v>
      </c>
      <c r="P26" s="47" t="s">
        <v>254</v>
      </c>
    </row>
    <row r="27" spans="1:16" ht="15">
      <c r="A27" s="19">
        <v>33</v>
      </c>
      <c r="B27" s="36">
        <v>4</v>
      </c>
      <c r="C27" s="20" t="s">
        <v>113</v>
      </c>
      <c r="D27" s="20" t="s">
        <v>86</v>
      </c>
      <c r="E27" s="19" t="s">
        <v>31</v>
      </c>
      <c r="F27" s="19">
        <v>2</v>
      </c>
      <c r="G27" s="19">
        <v>5</v>
      </c>
      <c r="H27" s="19">
        <v>5</v>
      </c>
      <c r="I27" s="19">
        <v>4</v>
      </c>
      <c r="J27" s="19">
        <v>7</v>
      </c>
      <c r="K27" s="19">
        <v>3</v>
      </c>
      <c r="L27" s="19">
        <v>2</v>
      </c>
      <c r="M27" s="19">
        <v>2</v>
      </c>
      <c r="N27" s="29">
        <f t="shared" si="1"/>
        <v>30</v>
      </c>
      <c r="O27" s="19" t="s">
        <v>20</v>
      </c>
      <c r="P27" s="47" t="s">
        <v>254</v>
      </c>
    </row>
    <row r="28" spans="1:16" ht="15">
      <c r="A28" s="34" t="s">
        <v>134</v>
      </c>
      <c r="B28" s="34">
        <v>4</v>
      </c>
      <c r="C28" s="35" t="s">
        <v>131</v>
      </c>
      <c r="D28" s="35" t="s">
        <v>133</v>
      </c>
      <c r="E28" s="34" t="s">
        <v>29</v>
      </c>
      <c r="F28" s="34">
        <v>1</v>
      </c>
      <c r="G28" s="34">
        <v>5</v>
      </c>
      <c r="H28" s="34">
        <v>4</v>
      </c>
      <c r="I28" s="34">
        <v>5</v>
      </c>
      <c r="J28" s="34">
        <v>2</v>
      </c>
      <c r="K28" s="34">
        <v>4</v>
      </c>
      <c r="L28" s="34">
        <v>3</v>
      </c>
      <c r="M28" s="34">
        <v>6</v>
      </c>
      <c r="N28" s="29">
        <f t="shared" si="1"/>
        <v>30</v>
      </c>
      <c r="O28" s="19" t="s">
        <v>20</v>
      </c>
      <c r="P28" s="47" t="s">
        <v>254</v>
      </c>
    </row>
    <row r="29" spans="1:16" ht="15" customHeight="1">
      <c r="A29" s="26">
        <v>30</v>
      </c>
      <c r="B29" s="26">
        <v>4</v>
      </c>
      <c r="C29" s="33" t="s">
        <v>92</v>
      </c>
      <c r="D29" s="33" t="s">
        <v>41</v>
      </c>
      <c r="E29" s="27" t="s">
        <v>31</v>
      </c>
      <c r="F29" s="27">
        <v>1</v>
      </c>
      <c r="G29" s="27">
        <v>3</v>
      </c>
      <c r="H29" s="27">
        <v>5</v>
      </c>
      <c r="I29" s="27">
        <v>5</v>
      </c>
      <c r="J29" s="27">
        <v>4</v>
      </c>
      <c r="K29" s="27">
        <v>5</v>
      </c>
      <c r="L29" s="27">
        <v>1</v>
      </c>
      <c r="M29" s="27">
        <v>6</v>
      </c>
      <c r="N29" s="29">
        <f t="shared" si="1"/>
        <v>30</v>
      </c>
      <c r="O29" s="19" t="s">
        <v>20</v>
      </c>
      <c r="P29" s="47" t="s">
        <v>254</v>
      </c>
    </row>
    <row r="30" spans="1:16" ht="15">
      <c r="A30" s="24">
        <v>32</v>
      </c>
      <c r="B30" s="24">
        <v>4</v>
      </c>
      <c r="C30" s="25" t="s">
        <v>204</v>
      </c>
      <c r="D30" s="25" t="s">
        <v>180</v>
      </c>
      <c r="E30" s="24" t="s">
        <v>29</v>
      </c>
      <c r="F30" s="24">
        <v>3.5</v>
      </c>
      <c r="G30" s="24">
        <v>4</v>
      </c>
      <c r="H30" s="24">
        <v>4</v>
      </c>
      <c r="I30" s="24">
        <v>3</v>
      </c>
      <c r="J30" s="24">
        <v>4</v>
      </c>
      <c r="K30" s="24">
        <v>4</v>
      </c>
      <c r="L30" s="24">
        <v>3</v>
      </c>
      <c r="M30" s="24">
        <v>4</v>
      </c>
      <c r="N30" s="29">
        <f t="shared" si="1"/>
        <v>29.5</v>
      </c>
      <c r="O30" s="19" t="s">
        <v>20</v>
      </c>
      <c r="P30" s="47" t="s">
        <v>254</v>
      </c>
    </row>
    <row r="31" spans="1:16" ht="15">
      <c r="A31" s="21">
        <v>21</v>
      </c>
      <c r="B31" s="21">
        <v>4</v>
      </c>
      <c r="C31" s="22" t="s">
        <v>164</v>
      </c>
      <c r="D31" s="22" t="s">
        <v>57</v>
      </c>
      <c r="E31" s="23" t="s">
        <v>29</v>
      </c>
      <c r="F31" s="23" t="s">
        <v>244</v>
      </c>
      <c r="G31" s="23" t="s">
        <v>238</v>
      </c>
      <c r="H31" s="23" t="s">
        <v>238</v>
      </c>
      <c r="I31" s="23" t="s">
        <v>238</v>
      </c>
      <c r="J31" s="23" t="s">
        <v>242</v>
      </c>
      <c r="K31" s="23" t="s">
        <v>242</v>
      </c>
      <c r="L31" s="23" t="s">
        <v>244</v>
      </c>
      <c r="M31" s="23" t="s">
        <v>245</v>
      </c>
      <c r="N31" s="29">
        <v>29</v>
      </c>
      <c r="O31" s="19" t="s">
        <v>20</v>
      </c>
      <c r="P31" s="47" t="s">
        <v>254</v>
      </c>
    </row>
    <row r="32" spans="1:16" ht="15">
      <c r="A32" s="34" t="s">
        <v>134</v>
      </c>
      <c r="B32" s="38">
        <v>4</v>
      </c>
      <c r="C32" s="35" t="s">
        <v>131</v>
      </c>
      <c r="D32" s="35" t="s">
        <v>132</v>
      </c>
      <c r="E32" s="34" t="s">
        <v>29</v>
      </c>
      <c r="F32" s="34">
        <v>1.5</v>
      </c>
      <c r="G32" s="34">
        <v>4</v>
      </c>
      <c r="H32" s="34">
        <v>5</v>
      </c>
      <c r="I32" s="34">
        <v>5</v>
      </c>
      <c r="J32" s="34">
        <v>3</v>
      </c>
      <c r="K32" s="34">
        <v>5</v>
      </c>
      <c r="L32" s="34">
        <v>1</v>
      </c>
      <c r="M32" s="34">
        <v>4</v>
      </c>
      <c r="N32" s="29">
        <f>SUM(F32:M32)</f>
        <v>28.5</v>
      </c>
      <c r="O32" s="19" t="s">
        <v>20</v>
      </c>
      <c r="P32" s="47" t="s">
        <v>254</v>
      </c>
    </row>
    <row r="33" spans="1:16" ht="15">
      <c r="A33" s="59">
        <v>21</v>
      </c>
      <c r="B33" s="59">
        <v>3</v>
      </c>
      <c r="C33" s="60" t="s">
        <v>214</v>
      </c>
      <c r="D33" s="60" t="s">
        <v>88</v>
      </c>
      <c r="E33" s="50" t="s">
        <v>31</v>
      </c>
      <c r="F33" s="50">
        <v>1.5</v>
      </c>
      <c r="G33" s="50">
        <v>5</v>
      </c>
      <c r="H33" s="50">
        <v>4</v>
      </c>
      <c r="I33" s="50">
        <v>4</v>
      </c>
      <c r="J33" s="50">
        <v>3</v>
      </c>
      <c r="K33" s="50">
        <v>5</v>
      </c>
      <c r="L33" s="50">
        <v>2</v>
      </c>
      <c r="M33" s="50">
        <v>4</v>
      </c>
      <c r="N33" s="29">
        <f>SUM(F33:M33)</f>
        <v>28.5</v>
      </c>
      <c r="O33" s="19" t="s">
        <v>20</v>
      </c>
      <c r="P33" s="47" t="s">
        <v>254</v>
      </c>
    </row>
    <row r="34" spans="1:16" ht="15">
      <c r="A34" s="29" t="s">
        <v>147</v>
      </c>
      <c r="B34" s="29">
        <v>4</v>
      </c>
      <c r="C34" s="32" t="s">
        <v>150</v>
      </c>
      <c r="D34" s="32" t="s">
        <v>81</v>
      </c>
      <c r="E34" s="31" t="s">
        <v>29</v>
      </c>
      <c r="F34" s="31">
        <v>3.5</v>
      </c>
      <c r="G34" s="31">
        <v>4</v>
      </c>
      <c r="H34" s="31">
        <v>5</v>
      </c>
      <c r="I34" s="31">
        <v>4</v>
      </c>
      <c r="J34" s="31">
        <v>0</v>
      </c>
      <c r="K34" s="31">
        <v>5</v>
      </c>
      <c r="L34" s="31">
        <v>1</v>
      </c>
      <c r="M34" s="31">
        <v>6</v>
      </c>
      <c r="N34" s="29">
        <f>SUM(F34:M34)</f>
        <v>28.5</v>
      </c>
      <c r="O34" s="19" t="s">
        <v>20</v>
      </c>
      <c r="P34" s="47" t="s">
        <v>254</v>
      </c>
    </row>
    <row r="35" spans="1:16" ht="15">
      <c r="A35" s="65">
        <v>33</v>
      </c>
      <c r="B35" s="65">
        <v>4</v>
      </c>
      <c r="C35" s="47" t="s">
        <v>249</v>
      </c>
      <c r="D35" s="47" t="s">
        <v>250</v>
      </c>
      <c r="E35" s="65" t="s">
        <v>29</v>
      </c>
      <c r="F35" s="65">
        <v>2</v>
      </c>
      <c r="G35" s="65">
        <v>5</v>
      </c>
      <c r="H35" s="65">
        <v>4</v>
      </c>
      <c r="I35" s="65">
        <v>4</v>
      </c>
      <c r="J35" s="65">
        <v>3</v>
      </c>
      <c r="K35" s="65">
        <v>6</v>
      </c>
      <c r="L35" s="65">
        <v>2</v>
      </c>
      <c r="M35" s="65">
        <v>2</v>
      </c>
      <c r="N35" s="65">
        <v>28</v>
      </c>
      <c r="O35" s="65" t="s">
        <v>20</v>
      </c>
      <c r="P35" s="47" t="s">
        <v>254</v>
      </c>
    </row>
    <row r="36" spans="1:16" ht="15">
      <c r="A36" s="19">
        <v>67</v>
      </c>
      <c r="B36" s="19">
        <v>4</v>
      </c>
      <c r="C36" s="20" t="s">
        <v>195</v>
      </c>
      <c r="D36" s="20" t="s">
        <v>22</v>
      </c>
      <c r="E36" s="19" t="s">
        <v>31</v>
      </c>
      <c r="F36" s="19">
        <v>1.5</v>
      </c>
      <c r="G36" s="19">
        <v>4</v>
      </c>
      <c r="H36" s="19">
        <v>4</v>
      </c>
      <c r="I36" s="19">
        <v>4</v>
      </c>
      <c r="J36" s="19">
        <v>3</v>
      </c>
      <c r="K36" s="19">
        <v>4</v>
      </c>
      <c r="L36" s="19">
        <v>1</v>
      </c>
      <c r="M36" s="19">
        <v>6</v>
      </c>
      <c r="N36" s="29">
        <f>SUM(F36:M36)</f>
        <v>27.5</v>
      </c>
      <c r="O36" s="19" t="s">
        <v>20</v>
      </c>
      <c r="P36" s="47" t="s">
        <v>254</v>
      </c>
    </row>
    <row r="37" spans="1:16" ht="15">
      <c r="A37" s="29">
        <v>44</v>
      </c>
      <c r="B37" s="29">
        <v>4</v>
      </c>
      <c r="C37" s="30" t="s">
        <v>186</v>
      </c>
      <c r="D37" s="30" t="s">
        <v>35</v>
      </c>
      <c r="E37" s="29" t="s">
        <v>31</v>
      </c>
      <c r="F37" s="29">
        <v>0</v>
      </c>
      <c r="G37" s="29">
        <v>4</v>
      </c>
      <c r="H37" s="29">
        <v>5</v>
      </c>
      <c r="I37" s="29">
        <v>4</v>
      </c>
      <c r="J37" s="29">
        <v>5</v>
      </c>
      <c r="K37" s="29">
        <v>2</v>
      </c>
      <c r="L37" s="29">
        <v>3</v>
      </c>
      <c r="M37" s="29">
        <v>4</v>
      </c>
      <c r="N37" s="29">
        <f>SUM(F37:M37)</f>
        <v>27</v>
      </c>
      <c r="O37" s="19" t="s">
        <v>20</v>
      </c>
      <c r="P37" s="47" t="s">
        <v>254</v>
      </c>
    </row>
    <row r="38" spans="1:16" ht="15">
      <c r="A38" s="21">
        <v>21</v>
      </c>
      <c r="B38" s="21">
        <v>4</v>
      </c>
      <c r="C38" s="22" t="s">
        <v>166</v>
      </c>
      <c r="D38" s="22" t="s">
        <v>49</v>
      </c>
      <c r="E38" s="23" t="s">
        <v>29</v>
      </c>
      <c r="F38" s="23" t="s">
        <v>247</v>
      </c>
      <c r="G38" s="23" t="s">
        <v>245</v>
      </c>
      <c r="H38" s="23" t="s">
        <v>245</v>
      </c>
      <c r="I38" s="23" t="s">
        <v>245</v>
      </c>
      <c r="J38" s="23" t="s">
        <v>244</v>
      </c>
      <c r="K38" s="23" t="s">
        <v>238</v>
      </c>
      <c r="L38" s="23" t="s">
        <v>244</v>
      </c>
      <c r="M38" s="23" t="s">
        <v>245</v>
      </c>
      <c r="N38" s="29">
        <v>26</v>
      </c>
      <c r="O38" s="19" t="s">
        <v>20</v>
      </c>
      <c r="P38" s="47" t="s">
        <v>254</v>
      </c>
    </row>
    <row r="39" spans="1:16" ht="15">
      <c r="A39" s="19">
        <v>4</v>
      </c>
      <c r="B39" s="19">
        <v>4</v>
      </c>
      <c r="C39" s="20" t="s">
        <v>18</v>
      </c>
      <c r="D39" s="20" t="s">
        <v>79</v>
      </c>
      <c r="E39" s="19" t="s">
        <v>29</v>
      </c>
      <c r="F39" s="19">
        <v>3.5</v>
      </c>
      <c r="G39" s="19">
        <v>4</v>
      </c>
      <c r="H39" s="19">
        <v>5</v>
      </c>
      <c r="I39" s="19">
        <v>5</v>
      </c>
      <c r="J39" s="19">
        <v>2</v>
      </c>
      <c r="K39" s="19">
        <v>1</v>
      </c>
      <c r="L39" s="19">
        <v>3</v>
      </c>
      <c r="M39" s="19">
        <v>2</v>
      </c>
      <c r="N39" s="29">
        <f aca="true" t="shared" si="2" ref="N39:N45">SUM(F39:M39)</f>
        <v>25.5</v>
      </c>
      <c r="O39" s="19" t="s">
        <v>20</v>
      </c>
      <c r="P39" s="47" t="s">
        <v>254</v>
      </c>
    </row>
    <row r="40" spans="1:16" ht="15">
      <c r="A40" s="42">
        <v>5</v>
      </c>
      <c r="B40" s="42">
        <v>4</v>
      </c>
      <c r="C40" s="43" t="s">
        <v>18</v>
      </c>
      <c r="D40" s="43" t="s">
        <v>19</v>
      </c>
      <c r="E40" s="42" t="s">
        <v>29</v>
      </c>
      <c r="F40" s="42">
        <v>2.5</v>
      </c>
      <c r="G40" s="42">
        <v>5</v>
      </c>
      <c r="H40" s="42">
        <v>4</v>
      </c>
      <c r="I40" s="42">
        <v>4</v>
      </c>
      <c r="J40" s="42">
        <v>1</v>
      </c>
      <c r="K40" s="42">
        <v>2</v>
      </c>
      <c r="L40" s="42">
        <v>3</v>
      </c>
      <c r="M40" s="42">
        <v>4</v>
      </c>
      <c r="N40" s="29">
        <f t="shared" si="2"/>
        <v>25.5</v>
      </c>
      <c r="O40" s="19" t="s">
        <v>20</v>
      </c>
      <c r="P40" s="47" t="s">
        <v>254</v>
      </c>
    </row>
    <row r="41" spans="1:16" ht="15">
      <c r="A41" s="91">
        <v>15</v>
      </c>
      <c r="B41" s="90">
        <v>4</v>
      </c>
      <c r="C41" s="92" t="s">
        <v>225</v>
      </c>
      <c r="D41" s="92" t="s">
        <v>226</v>
      </c>
      <c r="E41" s="91" t="s">
        <v>31</v>
      </c>
      <c r="F41" s="91">
        <v>0</v>
      </c>
      <c r="G41" s="91">
        <v>2</v>
      </c>
      <c r="H41" s="91">
        <v>5</v>
      </c>
      <c r="I41" s="91">
        <v>5</v>
      </c>
      <c r="J41" s="91">
        <v>0</v>
      </c>
      <c r="K41" s="91">
        <v>3</v>
      </c>
      <c r="L41" s="91">
        <v>2</v>
      </c>
      <c r="M41" s="91">
        <v>8</v>
      </c>
      <c r="N41" s="95">
        <f t="shared" si="2"/>
        <v>25</v>
      </c>
      <c r="O41" s="96" t="s">
        <v>20</v>
      </c>
      <c r="P41" s="93" t="s">
        <v>227</v>
      </c>
    </row>
    <row r="42" spans="1:16" ht="15">
      <c r="A42" s="26">
        <v>30</v>
      </c>
      <c r="B42" s="26">
        <v>4</v>
      </c>
      <c r="C42" s="33" t="s">
        <v>18</v>
      </c>
      <c r="D42" s="33" t="s">
        <v>57</v>
      </c>
      <c r="E42" s="27" t="s">
        <v>29</v>
      </c>
      <c r="F42" s="27">
        <v>2</v>
      </c>
      <c r="G42" s="27">
        <v>4</v>
      </c>
      <c r="H42" s="27">
        <v>5</v>
      </c>
      <c r="I42" s="27">
        <v>3</v>
      </c>
      <c r="J42" s="27">
        <v>2</v>
      </c>
      <c r="K42" s="27">
        <v>5</v>
      </c>
      <c r="L42" s="27">
        <v>0</v>
      </c>
      <c r="M42" s="27">
        <v>4</v>
      </c>
      <c r="N42" s="29">
        <f t="shared" si="2"/>
        <v>25</v>
      </c>
      <c r="O42" s="19" t="s">
        <v>20</v>
      </c>
      <c r="P42" s="47" t="s">
        <v>254</v>
      </c>
    </row>
    <row r="43" spans="1:16" ht="15">
      <c r="A43" s="19">
        <v>33</v>
      </c>
      <c r="B43" s="36">
        <v>4</v>
      </c>
      <c r="C43" s="37" t="s">
        <v>112</v>
      </c>
      <c r="D43" s="20" t="s">
        <v>84</v>
      </c>
      <c r="E43" s="19" t="s">
        <v>29</v>
      </c>
      <c r="F43" s="19">
        <v>2.5</v>
      </c>
      <c r="G43" s="19">
        <v>3</v>
      </c>
      <c r="H43" s="19">
        <v>4</v>
      </c>
      <c r="I43" s="19">
        <v>3</v>
      </c>
      <c r="J43" s="19">
        <v>2</v>
      </c>
      <c r="K43" s="19">
        <v>3</v>
      </c>
      <c r="L43" s="19">
        <v>3</v>
      </c>
      <c r="M43" s="19">
        <v>4</v>
      </c>
      <c r="N43" s="29">
        <f t="shared" si="2"/>
        <v>24.5</v>
      </c>
      <c r="O43" s="19" t="s">
        <v>20</v>
      </c>
      <c r="P43" s="47" t="s">
        <v>254</v>
      </c>
    </row>
    <row r="44" spans="1:16" ht="15">
      <c r="A44" s="29">
        <v>1</v>
      </c>
      <c r="B44" s="29">
        <v>4</v>
      </c>
      <c r="C44" s="30" t="s">
        <v>152</v>
      </c>
      <c r="D44" s="30" t="s">
        <v>61</v>
      </c>
      <c r="E44" s="29" t="s">
        <v>29</v>
      </c>
      <c r="F44" s="29">
        <v>0</v>
      </c>
      <c r="G44" s="29">
        <v>4</v>
      </c>
      <c r="H44" s="29">
        <v>5</v>
      </c>
      <c r="I44" s="29">
        <v>4</v>
      </c>
      <c r="J44" s="29">
        <v>4</v>
      </c>
      <c r="K44" s="29">
        <v>3</v>
      </c>
      <c r="L44" s="29">
        <v>2</v>
      </c>
      <c r="M44" s="29">
        <v>2</v>
      </c>
      <c r="N44" s="29">
        <f t="shared" si="2"/>
        <v>24</v>
      </c>
      <c r="O44" s="19" t="s">
        <v>20</v>
      </c>
      <c r="P44" s="47" t="s">
        <v>254</v>
      </c>
    </row>
    <row r="45" spans="1:16" ht="15">
      <c r="A45" s="31">
        <v>6</v>
      </c>
      <c r="B45" s="31">
        <v>4</v>
      </c>
      <c r="C45" s="32" t="s">
        <v>119</v>
      </c>
      <c r="D45" s="32" t="s">
        <v>60</v>
      </c>
      <c r="E45" s="31" t="s">
        <v>29</v>
      </c>
      <c r="F45" s="31">
        <v>0</v>
      </c>
      <c r="G45" s="31">
        <v>5</v>
      </c>
      <c r="H45" s="31">
        <v>5</v>
      </c>
      <c r="I45" s="31">
        <v>2</v>
      </c>
      <c r="J45" s="31">
        <v>2</v>
      </c>
      <c r="K45" s="31">
        <v>5</v>
      </c>
      <c r="L45" s="31">
        <v>3</v>
      </c>
      <c r="M45" s="31">
        <v>2</v>
      </c>
      <c r="N45" s="29">
        <f t="shared" si="2"/>
        <v>24</v>
      </c>
      <c r="O45" s="19" t="s">
        <v>20</v>
      </c>
      <c r="P45" s="47" t="s">
        <v>254</v>
      </c>
    </row>
    <row r="46" spans="1:16" ht="15">
      <c r="A46" s="21">
        <v>21</v>
      </c>
      <c r="B46" s="21">
        <v>4</v>
      </c>
      <c r="C46" s="22" t="s">
        <v>109</v>
      </c>
      <c r="D46" s="22" t="s">
        <v>53</v>
      </c>
      <c r="E46" s="23" t="s">
        <v>31</v>
      </c>
      <c r="F46" s="23" t="s">
        <v>246</v>
      </c>
      <c r="G46" s="23" t="s">
        <v>247</v>
      </c>
      <c r="H46" s="23" t="s">
        <v>245</v>
      </c>
      <c r="I46" s="23" t="s">
        <v>245</v>
      </c>
      <c r="J46" s="23" t="s">
        <v>244</v>
      </c>
      <c r="K46" s="23" t="s">
        <v>238</v>
      </c>
      <c r="L46" s="23" t="s">
        <v>244</v>
      </c>
      <c r="M46" s="23" t="s">
        <v>245</v>
      </c>
      <c r="N46" s="29">
        <v>22.5</v>
      </c>
      <c r="O46" s="19" t="s">
        <v>20</v>
      </c>
      <c r="P46" s="47" t="s">
        <v>254</v>
      </c>
    </row>
    <row r="47" spans="1:16" ht="15">
      <c r="A47" s="19">
        <v>3</v>
      </c>
      <c r="B47" s="19">
        <v>4</v>
      </c>
      <c r="C47" s="20" t="s">
        <v>157</v>
      </c>
      <c r="D47" s="20" t="s">
        <v>156</v>
      </c>
      <c r="E47" s="19" t="s">
        <v>29</v>
      </c>
      <c r="F47" s="19">
        <v>0.5</v>
      </c>
      <c r="G47" s="19">
        <v>3</v>
      </c>
      <c r="H47" s="19">
        <v>5</v>
      </c>
      <c r="I47" s="19">
        <v>3</v>
      </c>
      <c r="J47" s="19">
        <v>4</v>
      </c>
      <c r="K47" s="19">
        <v>3</v>
      </c>
      <c r="L47" s="19">
        <v>4</v>
      </c>
      <c r="M47" s="19">
        <v>0</v>
      </c>
      <c r="N47" s="29">
        <f>SUM(F47:M47)</f>
        <v>22.5</v>
      </c>
      <c r="O47" s="19" t="s">
        <v>20</v>
      </c>
      <c r="P47" s="47" t="s">
        <v>254</v>
      </c>
    </row>
    <row r="48" spans="1:16" ht="15" customHeight="1">
      <c r="A48" s="52">
        <v>19</v>
      </c>
      <c r="B48" s="52">
        <v>4</v>
      </c>
      <c r="C48" s="53" t="s">
        <v>162</v>
      </c>
      <c r="D48" s="53" t="s">
        <v>71</v>
      </c>
      <c r="E48" s="54" t="s">
        <v>29</v>
      </c>
      <c r="F48" s="54">
        <v>3</v>
      </c>
      <c r="G48" s="54">
        <v>3</v>
      </c>
      <c r="H48" s="54">
        <v>4</v>
      </c>
      <c r="I48" s="54">
        <v>3</v>
      </c>
      <c r="J48" s="54">
        <v>1</v>
      </c>
      <c r="K48" s="54">
        <v>1</v>
      </c>
      <c r="L48" s="54">
        <v>3</v>
      </c>
      <c r="M48" s="54">
        <v>4</v>
      </c>
      <c r="N48" s="29">
        <f>SUM(F48:M48)</f>
        <v>22</v>
      </c>
      <c r="O48" s="50" t="s">
        <v>20</v>
      </c>
      <c r="P48" s="47" t="s">
        <v>254</v>
      </c>
    </row>
    <row r="49" spans="1:16" ht="15">
      <c r="A49" s="21">
        <v>21</v>
      </c>
      <c r="B49" s="21">
        <v>4</v>
      </c>
      <c r="C49" s="22" t="s">
        <v>167</v>
      </c>
      <c r="D49" s="22" t="s">
        <v>65</v>
      </c>
      <c r="E49" s="23" t="s">
        <v>29</v>
      </c>
      <c r="F49" s="23" t="s">
        <v>247</v>
      </c>
      <c r="G49" s="23" t="s">
        <v>242</v>
      </c>
      <c r="H49" s="23" t="s">
        <v>245</v>
      </c>
      <c r="I49" s="23" t="s">
        <v>244</v>
      </c>
      <c r="J49" s="23" t="s">
        <v>242</v>
      </c>
      <c r="K49" s="23" t="s">
        <v>245</v>
      </c>
      <c r="L49" s="23" t="s">
        <v>242</v>
      </c>
      <c r="M49" s="23" t="s">
        <v>244</v>
      </c>
      <c r="N49" s="29">
        <v>22</v>
      </c>
      <c r="O49" s="19" t="s">
        <v>20</v>
      </c>
      <c r="P49" s="47" t="s">
        <v>254</v>
      </c>
    </row>
    <row r="50" spans="1:16" ht="15">
      <c r="A50" s="21">
        <v>23</v>
      </c>
      <c r="B50" s="21">
        <v>4</v>
      </c>
      <c r="C50" s="22" t="s">
        <v>78</v>
      </c>
      <c r="D50" s="22" t="s">
        <v>79</v>
      </c>
      <c r="E50" s="23" t="s">
        <v>29</v>
      </c>
      <c r="F50" s="23" t="s">
        <v>237</v>
      </c>
      <c r="G50" s="23" t="s">
        <v>245</v>
      </c>
      <c r="H50" s="23" t="s">
        <v>238</v>
      </c>
      <c r="I50" s="23" t="s">
        <v>245</v>
      </c>
      <c r="J50" s="23" t="s">
        <v>244</v>
      </c>
      <c r="K50" s="23" t="s">
        <v>242</v>
      </c>
      <c r="L50" s="23" t="s">
        <v>244</v>
      </c>
      <c r="M50" s="23" t="s">
        <v>241</v>
      </c>
      <c r="N50" s="29">
        <v>21.5</v>
      </c>
      <c r="O50" s="19" t="s">
        <v>20</v>
      </c>
      <c r="P50" s="47" t="s">
        <v>254</v>
      </c>
    </row>
    <row r="51" spans="1:16" s="51" customFormat="1" ht="15">
      <c r="A51" s="19">
        <v>36</v>
      </c>
      <c r="B51" s="19">
        <v>4</v>
      </c>
      <c r="C51" s="20" t="s">
        <v>184</v>
      </c>
      <c r="D51" s="20" t="s">
        <v>185</v>
      </c>
      <c r="E51" s="19" t="s">
        <v>31</v>
      </c>
      <c r="F51" s="19">
        <v>1</v>
      </c>
      <c r="G51" s="19">
        <v>2</v>
      </c>
      <c r="H51" s="19">
        <v>4</v>
      </c>
      <c r="I51" s="19">
        <v>3</v>
      </c>
      <c r="J51" s="19">
        <v>2</v>
      </c>
      <c r="K51" s="19">
        <v>4</v>
      </c>
      <c r="L51" s="19">
        <v>2</v>
      </c>
      <c r="M51" s="19">
        <v>2</v>
      </c>
      <c r="N51" s="29">
        <f aca="true" t="shared" si="3" ref="N51:N56">SUM(F51:M51)</f>
        <v>20</v>
      </c>
      <c r="O51" s="19" t="s">
        <v>20</v>
      </c>
      <c r="P51" s="47" t="s">
        <v>254</v>
      </c>
    </row>
    <row r="52" spans="1:16" ht="15">
      <c r="A52" s="41">
        <v>22</v>
      </c>
      <c r="B52" s="42">
        <v>4</v>
      </c>
      <c r="C52" s="43" t="s">
        <v>181</v>
      </c>
      <c r="D52" s="43" t="s">
        <v>38</v>
      </c>
      <c r="E52" s="42" t="s">
        <v>31</v>
      </c>
      <c r="F52" s="42">
        <v>1</v>
      </c>
      <c r="G52" s="42">
        <v>4</v>
      </c>
      <c r="H52" s="42">
        <v>5</v>
      </c>
      <c r="I52" s="42">
        <v>0</v>
      </c>
      <c r="J52" s="42">
        <v>4</v>
      </c>
      <c r="K52" s="42">
        <v>1</v>
      </c>
      <c r="L52" s="42">
        <v>0</v>
      </c>
      <c r="M52" s="42">
        <v>4</v>
      </c>
      <c r="N52" s="29">
        <f t="shared" si="3"/>
        <v>19</v>
      </c>
      <c r="O52" s="19" t="s">
        <v>20</v>
      </c>
      <c r="P52" s="47" t="s">
        <v>254</v>
      </c>
    </row>
    <row r="53" spans="1:16" ht="15">
      <c r="A53" s="26">
        <v>26</v>
      </c>
      <c r="B53" s="26">
        <v>4</v>
      </c>
      <c r="C53" s="28" t="s">
        <v>83</v>
      </c>
      <c r="D53" s="28" t="s">
        <v>59</v>
      </c>
      <c r="E53" s="26" t="s">
        <v>29</v>
      </c>
      <c r="F53" s="26">
        <v>0</v>
      </c>
      <c r="G53" s="26">
        <v>3</v>
      </c>
      <c r="H53" s="26">
        <v>5</v>
      </c>
      <c r="I53" s="26">
        <v>4</v>
      </c>
      <c r="J53" s="26">
        <v>2</v>
      </c>
      <c r="K53" s="26">
        <v>0</v>
      </c>
      <c r="L53" s="26">
        <v>1</v>
      </c>
      <c r="M53" s="26">
        <v>4</v>
      </c>
      <c r="N53" s="29">
        <f t="shared" si="3"/>
        <v>19</v>
      </c>
      <c r="O53" s="19" t="s">
        <v>20</v>
      </c>
      <c r="P53" s="47" t="s">
        <v>254</v>
      </c>
    </row>
    <row r="54" spans="1:16" s="51" customFormat="1" ht="15">
      <c r="A54" s="27">
        <v>39</v>
      </c>
      <c r="B54" s="27">
        <v>4</v>
      </c>
      <c r="C54" s="33" t="s">
        <v>126</v>
      </c>
      <c r="D54" s="33" t="s">
        <v>85</v>
      </c>
      <c r="E54" s="27" t="s">
        <v>31</v>
      </c>
      <c r="F54" s="27">
        <v>1</v>
      </c>
      <c r="G54" s="27">
        <v>3</v>
      </c>
      <c r="H54" s="27">
        <v>2</v>
      </c>
      <c r="I54" s="27">
        <v>2</v>
      </c>
      <c r="J54" s="27">
        <v>2</v>
      </c>
      <c r="K54" s="27">
        <v>1</v>
      </c>
      <c r="L54" s="27">
        <v>2</v>
      </c>
      <c r="M54" s="27">
        <v>6</v>
      </c>
      <c r="N54" s="29">
        <f t="shared" si="3"/>
        <v>19</v>
      </c>
      <c r="O54" s="19" t="s">
        <v>20</v>
      </c>
      <c r="P54" s="47" t="s">
        <v>254</v>
      </c>
    </row>
    <row r="55" spans="1:16" ht="15">
      <c r="A55" s="65" t="s">
        <v>228</v>
      </c>
      <c r="B55" s="56">
        <v>4</v>
      </c>
      <c r="C55" s="66" t="s">
        <v>230</v>
      </c>
      <c r="D55" s="66" t="s">
        <v>74</v>
      </c>
      <c r="E55" s="65" t="s">
        <v>31</v>
      </c>
      <c r="F55" s="65">
        <v>0</v>
      </c>
      <c r="G55" s="65">
        <v>1</v>
      </c>
      <c r="H55" s="65">
        <v>3</v>
      </c>
      <c r="I55" s="65">
        <v>4</v>
      </c>
      <c r="J55" s="65">
        <v>3</v>
      </c>
      <c r="K55" s="65">
        <v>3</v>
      </c>
      <c r="L55" s="65">
        <v>2</v>
      </c>
      <c r="M55" s="65">
        <v>2</v>
      </c>
      <c r="N55" s="29">
        <f t="shared" si="3"/>
        <v>18</v>
      </c>
      <c r="O55" s="19" t="s">
        <v>20</v>
      </c>
      <c r="P55" s="47" t="s">
        <v>254</v>
      </c>
    </row>
    <row r="56" spans="1:16" ht="15" customHeight="1">
      <c r="A56" s="24">
        <v>32</v>
      </c>
      <c r="B56" s="24">
        <v>4</v>
      </c>
      <c r="C56" s="25" t="s">
        <v>205</v>
      </c>
      <c r="D56" s="25" t="s">
        <v>137</v>
      </c>
      <c r="E56" s="24" t="s">
        <v>31</v>
      </c>
      <c r="F56" s="24">
        <v>0.5</v>
      </c>
      <c r="G56" s="24">
        <v>5</v>
      </c>
      <c r="H56" s="24">
        <v>4</v>
      </c>
      <c r="I56" s="24">
        <v>3</v>
      </c>
      <c r="J56" s="24">
        <v>2</v>
      </c>
      <c r="K56" s="24">
        <v>1</v>
      </c>
      <c r="L56" s="24">
        <v>0</v>
      </c>
      <c r="M56" s="24">
        <v>2</v>
      </c>
      <c r="N56" s="29">
        <f t="shared" si="3"/>
        <v>17.5</v>
      </c>
      <c r="O56" s="19" t="s">
        <v>20</v>
      </c>
      <c r="P56" s="47" t="s">
        <v>254</v>
      </c>
    </row>
    <row r="57" spans="1:16" ht="15">
      <c r="A57" s="21">
        <v>21</v>
      </c>
      <c r="B57" s="21">
        <v>4</v>
      </c>
      <c r="C57" s="22" t="s">
        <v>168</v>
      </c>
      <c r="D57" s="22" t="s">
        <v>71</v>
      </c>
      <c r="E57" s="23" t="s">
        <v>29</v>
      </c>
      <c r="F57" s="23" t="s">
        <v>246</v>
      </c>
      <c r="G57" s="23" t="s">
        <v>244</v>
      </c>
      <c r="H57" s="23" t="s">
        <v>245</v>
      </c>
      <c r="I57" s="23" t="s">
        <v>245</v>
      </c>
      <c r="J57" s="23" t="s">
        <v>245</v>
      </c>
      <c r="K57" s="23" t="s">
        <v>247</v>
      </c>
      <c r="L57" s="23" t="s">
        <v>244</v>
      </c>
      <c r="M57" s="23" t="s">
        <v>241</v>
      </c>
      <c r="N57" s="29">
        <v>17.5</v>
      </c>
      <c r="O57" s="19" t="s">
        <v>20</v>
      </c>
      <c r="P57" s="47" t="s">
        <v>254</v>
      </c>
    </row>
    <row r="58" spans="1:16" s="51" customFormat="1" ht="15">
      <c r="A58" s="27">
        <v>39</v>
      </c>
      <c r="B58" s="27">
        <v>4</v>
      </c>
      <c r="C58" s="33" t="s">
        <v>122</v>
      </c>
      <c r="D58" s="33" t="s">
        <v>123</v>
      </c>
      <c r="E58" s="27" t="s">
        <v>31</v>
      </c>
      <c r="F58" s="27">
        <v>1</v>
      </c>
      <c r="G58" s="27">
        <v>3</v>
      </c>
      <c r="H58" s="27">
        <v>3</v>
      </c>
      <c r="I58" s="27">
        <v>2</v>
      </c>
      <c r="J58" s="27">
        <v>3</v>
      </c>
      <c r="K58" s="27">
        <v>2</v>
      </c>
      <c r="L58" s="27">
        <v>1</v>
      </c>
      <c r="M58" s="27">
        <v>2</v>
      </c>
      <c r="N58" s="29">
        <f aca="true" t="shared" si="4" ref="N58:N67">SUM(F58:M58)</f>
        <v>17</v>
      </c>
      <c r="O58" s="19" t="s">
        <v>20</v>
      </c>
      <c r="P58" s="47" t="s">
        <v>254</v>
      </c>
    </row>
    <row r="59" spans="1:16" s="51" customFormat="1" ht="15" customHeight="1">
      <c r="A59" s="19" t="s">
        <v>196</v>
      </c>
      <c r="B59" s="19">
        <v>4</v>
      </c>
      <c r="C59" s="20" t="s">
        <v>199</v>
      </c>
      <c r="D59" s="20" t="s">
        <v>76</v>
      </c>
      <c r="E59" s="19" t="s">
        <v>29</v>
      </c>
      <c r="F59" s="19">
        <v>0.5</v>
      </c>
      <c r="G59" s="19">
        <v>2</v>
      </c>
      <c r="H59" s="19">
        <v>4</v>
      </c>
      <c r="I59" s="19">
        <v>3</v>
      </c>
      <c r="J59" s="19">
        <v>2</v>
      </c>
      <c r="K59" s="19">
        <v>2</v>
      </c>
      <c r="L59" s="19">
        <v>3</v>
      </c>
      <c r="M59" s="19">
        <v>0</v>
      </c>
      <c r="N59" s="29">
        <f t="shared" si="4"/>
        <v>16.5</v>
      </c>
      <c r="O59" s="19" t="s">
        <v>20</v>
      </c>
      <c r="P59" s="47" t="s">
        <v>254</v>
      </c>
    </row>
    <row r="60" spans="1:16" s="51" customFormat="1" ht="15" customHeight="1">
      <c r="A60" s="19">
        <v>33</v>
      </c>
      <c r="B60" s="36">
        <v>4</v>
      </c>
      <c r="C60" s="37" t="s">
        <v>111</v>
      </c>
      <c r="D60" s="37" t="s">
        <v>105</v>
      </c>
      <c r="E60" s="36" t="s">
        <v>31</v>
      </c>
      <c r="F60" s="36">
        <v>2</v>
      </c>
      <c r="G60" s="36">
        <v>1</v>
      </c>
      <c r="H60" s="36">
        <v>5</v>
      </c>
      <c r="I60" s="36">
        <v>3</v>
      </c>
      <c r="J60" s="36">
        <v>0</v>
      </c>
      <c r="K60" s="36">
        <v>1</v>
      </c>
      <c r="L60" s="36">
        <v>1</v>
      </c>
      <c r="M60" s="36">
        <v>2</v>
      </c>
      <c r="N60" s="29">
        <f t="shared" si="4"/>
        <v>15</v>
      </c>
      <c r="O60" s="19" t="s">
        <v>20</v>
      </c>
      <c r="P60" s="47" t="s">
        <v>254</v>
      </c>
    </row>
    <row r="61" spans="1:16" s="51" customFormat="1" ht="17.25" customHeight="1">
      <c r="A61" s="26">
        <v>39</v>
      </c>
      <c r="B61" s="27">
        <v>4</v>
      </c>
      <c r="C61" s="28" t="s">
        <v>120</v>
      </c>
      <c r="D61" s="28" t="s">
        <v>73</v>
      </c>
      <c r="E61" s="26" t="s">
        <v>29</v>
      </c>
      <c r="F61" s="26">
        <v>0</v>
      </c>
      <c r="G61" s="26">
        <v>3</v>
      </c>
      <c r="H61" s="26">
        <v>3</v>
      </c>
      <c r="I61" s="26">
        <v>2</v>
      </c>
      <c r="J61" s="26">
        <v>0</v>
      </c>
      <c r="K61" s="26">
        <v>0</v>
      </c>
      <c r="L61" s="26">
        <v>1</v>
      </c>
      <c r="M61" s="26">
        <v>4</v>
      </c>
      <c r="N61" s="29">
        <f t="shared" si="4"/>
        <v>13</v>
      </c>
      <c r="O61" s="19" t="s">
        <v>20</v>
      </c>
      <c r="P61" s="47" t="s">
        <v>254</v>
      </c>
    </row>
    <row r="62" spans="1:16" s="51" customFormat="1" ht="15" customHeight="1">
      <c r="A62" s="27">
        <v>39</v>
      </c>
      <c r="B62" s="27">
        <v>4</v>
      </c>
      <c r="C62" s="33" t="s">
        <v>121</v>
      </c>
      <c r="D62" s="33" t="s">
        <v>74</v>
      </c>
      <c r="E62" s="27" t="s">
        <v>31</v>
      </c>
      <c r="F62" s="27">
        <v>0.5</v>
      </c>
      <c r="G62" s="27">
        <v>2</v>
      </c>
      <c r="H62" s="27">
        <v>3</v>
      </c>
      <c r="I62" s="27">
        <v>2</v>
      </c>
      <c r="J62" s="27">
        <v>2</v>
      </c>
      <c r="K62" s="27">
        <v>1</v>
      </c>
      <c r="L62" s="27">
        <v>2</v>
      </c>
      <c r="M62" s="27">
        <v>0</v>
      </c>
      <c r="N62" s="29">
        <f t="shared" si="4"/>
        <v>12.5</v>
      </c>
      <c r="O62" s="19" t="s">
        <v>20</v>
      </c>
      <c r="P62" s="47" t="s">
        <v>254</v>
      </c>
    </row>
    <row r="63" spans="1:16" s="51" customFormat="1" ht="15" customHeight="1">
      <c r="A63" s="39" t="s">
        <v>196</v>
      </c>
      <c r="B63" s="39">
        <v>4</v>
      </c>
      <c r="C63" s="40" t="s">
        <v>197</v>
      </c>
      <c r="D63" s="40" t="s">
        <v>198</v>
      </c>
      <c r="E63" s="39" t="s">
        <v>31</v>
      </c>
      <c r="F63" s="39">
        <v>0</v>
      </c>
      <c r="G63" s="39">
        <v>2</v>
      </c>
      <c r="H63" s="39">
        <v>3</v>
      </c>
      <c r="I63" s="39">
        <v>2</v>
      </c>
      <c r="J63" s="39">
        <v>0</v>
      </c>
      <c r="K63" s="39">
        <v>1</v>
      </c>
      <c r="L63" s="39">
        <v>2</v>
      </c>
      <c r="M63" s="39">
        <v>2</v>
      </c>
      <c r="N63" s="29">
        <f t="shared" si="4"/>
        <v>12</v>
      </c>
      <c r="O63" s="19" t="s">
        <v>20</v>
      </c>
      <c r="P63" s="47" t="s">
        <v>254</v>
      </c>
    </row>
    <row r="64" spans="1:16" ht="15">
      <c r="A64" s="31">
        <v>65</v>
      </c>
      <c r="B64" s="31">
        <v>4</v>
      </c>
      <c r="C64" s="32" t="s">
        <v>130</v>
      </c>
      <c r="D64" s="32" t="s">
        <v>55</v>
      </c>
      <c r="E64" s="31" t="s">
        <v>31</v>
      </c>
      <c r="F64" s="31">
        <v>0.5</v>
      </c>
      <c r="G64" s="31">
        <v>0</v>
      </c>
      <c r="H64" s="31">
        <v>4</v>
      </c>
      <c r="I64" s="31">
        <v>2</v>
      </c>
      <c r="J64" s="31">
        <v>1</v>
      </c>
      <c r="K64" s="31">
        <v>1</v>
      </c>
      <c r="L64" s="31">
        <v>2</v>
      </c>
      <c r="M64" s="31">
        <v>0</v>
      </c>
      <c r="N64" s="29">
        <f t="shared" si="4"/>
        <v>10.5</v>
      </c>
      <c r="O64" s="19" t="s">
        <v>20</v>
      </c>
      <c r="P64" s="47" t="s">
        <v>254</v>
      </c>
    </row>
    <row r="65" spans="1:16" ht="15">
      <c r="A65" s="27">
        <v>39</v>
      </c>
      <c r="B65" s="27">
        <v>4</v>
      </c>
      <c r="C65" s="33" t="s">
        <v>124</v>
      </c>
      <c r="D65" s="33" t="s">
        <v>125</v>
      </c>
      <c r="E65" s="27" t="s">
        <v>31</v>
      </c>
      <c r="F65" s="27">
        <v>0</v>
      </c>
      <c r="G65" s="27">
        <v>2</v>
      </c>
      <c r="H65" s="27">
        <v>3</v>
      </c>
      <c r="I65" s="27">
        <v>2</v>
      </c>
      <c r="J65" s="27">
        <v>2</v>
      </c>
      <c r="K65" s="27">
        <v>1</v>
      </c>
      <c r="L65" s="27">
        <v>0</v>
      </c>
      <c r="M65" s="27">
        <v>0</v>
      </c>
      <c r="N65" s="29">
        <f t="shared" si="4"/>
        <v>10</v>
      </c>
      <c r="O65" s="19" t="s">
        <v>20</v>
      </c>
      <c r="P65" s="47" t="s">
        <v>254</v>
      </c>
    </row>
    <row r="66" spans="1:16" ht="15">
      <c r="A66" s="65" t="s">
        <v>228</v>
      </c>
      <c r="B66" s="56">
        <v>4</v>
      </c>
      <c r="C66" s="66" t="s">
        <v>229</v>
      </c>
      <c r="D66" s="66" t="s">
        <v>33</v>
      </c>
      <c r="E66" s="65" t="s">
        <v>29</v>
      </c>
      <c r="F66" s="65">
        <v>0</v>
      </c>
      <c r="G66" s="65">
        <v>1</v>
      </c>
      <c r="H66" s="65">
        <v>4</v>
      </c>
      <c r="I66" s="65">
        <v>2</v>
      </c>
      <c r="J66" s="65">
        <v>2</v>
      </c>
      <c r="K66" s="65">
        <v>0</v>
      </c>
      <c r="L66" s="65">
        <v>1</v>
      </c>
      <c r="M66" s="65">
        <v>0</v>
      </c>
      <c r="N66" s="29">
        <f t="shared" si="4"/>
        <v>10</v>
      </c>
      <c r="O66" s="19" t="s">
        <v>20</v>
      </c>
      <c r="P66" s="47" t="s">
        <v>254</v>
      </c>
    </row>
    <row r="67" spans="1:16" ht="15">
      <c r="A67" s="97">
        <v>68</v>
      </c>
      <c r="B67" s="98">
        <v>4</v>
      </c>
      <c r="C67" s="99" t="s">
        <v>87</v>
      </c>
      <c r="D67" s="99" t="s">
        <v>76</v>
      </c>
      <c r="E67" s="98" t="s">
        <v>29</v>
      </c>
      <c r="F67" s="98">
        <v>0.5</v>
      </c>
      <c r="G67" s="98">
        <v>0</v>
      </c>
      <c r="H67" s="98">
        <v>3</v>
      </c>
      <c r="I67" s="98">
        <v>2</v>
      </c>
      <c r="J67" s="98">
        <v>0</v>
      </c>
      <c r="K67" s="98">
        <v>2</v>
      </c>
      <c r="L67" s="98">
        <v>1</v>
      </c>
      <c r="M67" s="98">
        <v>0</v>
      </c>
      <c r="N67" s="29">
        <f t="shared" si="4"/>
        <v>8.5</v>
      </c>
      <c r="O67" s="19" t="s">
        <v>20</v>
      </c>
      <c r="P67" s="47" t="s">
        <v>254</v>
      </c>
    </row>
  </sheetData>
  <sheetProtection/>
  <autoFilter ref="A8:P63">
    <sortState ref="A9:P67">
      <sortCondition descending="1" sortBy="value" ref="N9:N67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M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F31:M3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2023-03-21T09:15:24Z</dcterms:modified>
  <cp:category/>
  <cp:version/>
  <cp:contentType/>
  <cp:contentStatus/>
</cp:coreProperties>
</file>